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布类" sheetId="25" r:id="rId1"/>
  </sheets>
  <definedNames>
    <definedName name="_xlnm._FilterDatabase" localSheetId="0" hidden="1">布类!$A$2:$J$82</definedName>
    <definedName name="_xlnm.Print_Titles" localSheetId="0">布类!$2:$2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663" name="ID_99F711BD2BE040D6A37A5BE91EBD131D" descr="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40825" y="19079210"/>
          <a:ext cx="7604760" cy="7620000"/>
        </a:xfrm>
        <a:prstGeom prst="rect">
          <a:avLst/>
        </a:prstGeom>
      </xdr:spPr>
    </xdr:pic>
  </etc:cellImage>
  <etc:cellImage>
    <xdr:pic>
      <xdr:nvPicPr>
        <xdr:cNvPr id="965" name="ID_11E5898F9E4C41CBAD22E5BCCF4F50CD" descr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63050" y="15033625"/>
          <a:ext cx="7604760" cy="7620000"/>
        </a:xfrm>
        <a:prstGeom prst="rect">
          <a:avLst/>
        </a:prstGeom>
      </xdr:spPr>
    </xdr:pic>
  </etc:cellImage>
  <etc:cellImage>
    <xdr:pic>
      <xdr:nvPicPr>
        <xdr:cNvPr id="966" name="ID_EB33A5F1A46F4E389A52313B736C707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962910" y="10960100"/>
          <a:ext cx="5610225" cy="9753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67" name="ID_B780E7651E114DAF9F5E1E4E7CF41771" descr="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85580" y="17476470"/>
          <a:ext cx="7604760" cy="6562725"/>
        </a:xfrm>
        <a:prstGeom prst="rect">
          <a:avLst/>
        </a:prstGeom>
      </xdr:spPr>
    </xdr:pic>
  </etc:cellImage>
  <etc:cellImage>
    <xdr:pic>
      <xdr:nvPicPr>
        <xdr:cNvPr id="969" name="ID_497833D9A6804F36B719A859643AAA59" descr="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084945" y="16893540"/>
          <a:ext cx="7604760" cy="7620000"/>
        </a:xfrm>
        <a:prstGeom prst="rect">
          <a:avLst/>
        </a:prstGeom>
      </xdr:spPr>
    </xdr:pic>
  </etc:cellImage>
  <etc:cellImage>
    <xdr:pic>
      <xdr:nvPicPr>
        <xdr:cNvPr id="970" name="ID_074A901C53F3429D88387B40C46289CF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727440" y="38910260"/>
          <a:ext cx="3971925" cy="75819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71" name="ID_0EE0CE159B244B7296426ABE5C1F978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333625" y="1181100"/>
          <a:ext cx="7524750" cy="98679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72" name="ID_25EBAA78E36E477A94F0F3200095CF32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8727440" y="39583360"/>
          <a:ext cx="5153025" cy="5133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73" name="ID_4BD4270EB46C4528B491CDB8FC677A2D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1202035" y="42605960"/>
          <a:ext cx="3105150" cy="4086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74" name="ID_4C97DEB08CD140C8BC48912E6B2B78DE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2962275" y="2451100"/>
          <a:ext cx="18087975" cy="241173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89" name="ID_59F53BDFD40D46D683C5BD26C808F0F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2743835" y="13258800"/>
          <a:ext cx="3371850" cy="36195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<sst xmlns="http://schemas.openxmlformats.org/spreadsheetml/2006/main" count="407" uniqueCount="218">
  <si>
    <t>福建省儿童医院布类物资采购清单</t>
  </si>
  <si>
    <r>
      <rPr>
        <b/>
        <sz val="14"/>
        <rFont val="宋体"/>
        <charset val="134"/>
      </rPr>
      <t>序号</t>
    </r>
  </si>
  <si>
    <r>
      <rPr>
        <b/>
        <sz val="14"/>
        <rFont val="宋体"/>
        <charset val="134"/>
      </rPr>
      <t>物料名称</t>
    </r>
  </si>
  <si>
    <r>
      <rPr>
        <b/>
        <sz val="14"/>
        <rFont val="宋体"/>
        <charset val="134"/>
      </rPr>
      <t>规格尺寸</t>
    </r>
  </si>
  <si>
    <r>
      <rPr>
        <b/>
        <sz val="14"/>
        <rFont val="宋体"/>
        <charset val="134"/>
      </rPr>
      <t>单位</t>
    </r>
  </si>
  <si>
    <r>
      <rPr>
        <b/>
        <sz val="14"/>
        <rFont val="宋体"/>
        <charset val="134"/>
      </rPr>
      <t>参考参数</t>
    </r>
  </si>
  <si>
    <t>控制单价/元</t>
  </si>
  <si>
    <r>
      <rPr>
        <b/>
        <sz val="14"/>
        <rFont val="宋体"/>
        <charset val="134"/>
      </rPr>
      <t>备货周期</t>
    </r>
  </si>
  <si>
    <r>
      <rPr>
        <b/>
        <sz val="14"/>
        <rFont val="宋体"/>
        <charset val="134"/>
      </rPr>
      <t>图片</t>
    </r>
  </si>
  <si>
    <t>折扣率</t>
  </si>
  <si>
    <t>报价单价/元</t>
  </si>
  <si>
    <t>医护短袖工作服</t>
  </si>
  <si>
    <r>
      <rPr>
        <sz val="11"/>
        <rFont val="Times New Roman"/>
        <family val="1"/>
        <charset val="0"/>
      </rPr>
      <t>S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M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L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XL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XXL</t>
    </r>
  </si>
  <si>
    <r>
      <rPr>
        <sz val="11"/>
        <rFont val="宋体"/>
        <charset val="134"/>
      </rPr>
      <t>件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</si>
  <si>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、涤纶</t>
    </r>
    <r>
      <rPr>
        <sz val="11"/>
        <rFont val="Times New Roman"/>
        <family val="1"/>
        <charset val="0"/>
      </rPr>
      <t>65%±5%</t>
    </r>
    <r>
      <rPr>
        <sz val="11"/>
        <rFont val="宋体"/>
        <charset val="134"/>
      </rPr>
      <t>，棉</t>
    </r>
    <r>
      <rPr>
        <sz val="11"/>
        <rFont val="Times New Roman"/>
        <family val="1"/>
        <charset val="0"/>
      </rPr>
      <t>35%±5%
2</t>
    </r>
    <r>
      <rPr>
        <sz val="11"/>
        <rFont val="宋体"/>
        <charset val="134"/>
      </rPr>
      <t>、全棉精梳</t>
    </r>
    <r>
      <rPr>
        <sz val="11"/>
        <rFont val="Times New Roman"/>
        <family val="1"/>
        <charset val="0"/>
      </rPr>
      <t xml:space="preserve">
3</t>
    </r>
    <r>
      <rPr>
        <sz val="11"/>
        <rFont val="宋体"/>
        <charset val="134"/>
      </rPr>
      <t>、材质面料不得含有甲醛。</t>
    </r>
    <r>
      <rPr>
        <sz val="11"/>
        <rFont val="Times New Roman"/>
        <family val="1"/>
        <charset val="0"/>
      </rPr>
      <t xml:space="preserve">
4</t>
    </r>
    <r>
      <rPr>
        <sz val="11"/>
        <rFont val="宋体"/>
        <charset val="134"/>
      </rPr>
      <t>、纤维成分含量结合公定回潮率含量：聚脂钎维</t>
    </r>
    <r>
      <rPr>
        <sz val="11"/>
        <rFont val="Times New Roman"/>
        <family val="1"/>
        <charset val="0"/>
      </rPr>
      <t>64.4</t>
    </r>
    <r>
      <rPr>
        <sz val="11"/>
        <rFont val="宋体"/>
        <charset val="134"/>
      </rPr>
      <t>，棉</t>
    </r>
    <r>
      <rPr>
        <sz val="11"/>
        <rFont val="Times New Roman"/>
        <family val="1"/>
        <charset val="0"/>
      </rPr>
      <t>35.6</t>
    </r>
    <r>
      <rPr>
        <sz val="11"/>
        <rFont val="宋体"/>
        <charset val="134"/>
      </rPr>
      <t>。</t>
    </r>
    <r>
      <rPr>
        <sz val="11"/>
        <rFont val="Times New Roman"/>
        <family val="1"/>
        <charset val="0"/>
      </rPr>
      <t xml:space="preserve">
5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pH</t>
    </r>
    <r>
      <rPr>
        <sz val="11"/>
        <rFont val="宋体"/>
        <charset val="134"/>
      </rPr>
      <t>值：</t>
    </r>
    <r>
      <rPr>
        <sz val="11"/>
        <rFont val="Times New Roman"/>
        <family val="1"/>
        <charset val="0"/>
      </rPr>
      <t>4.0~8.5</t>
    </r>
    <r>
      <rPr>
        <sz val="11"/>
        <rFont val="宋体"/>
        <charset val="134"/>
      </rPr>
      <t>。</t>
    </r>
  </si>
  <si>
    <r>
      <rPr>
        <sz val="11"/>
        <rFont val="Times New Roman"/>
        <family val="1"/>
        <charset val="0"/>
      </rPr>
      <t>7</t>
    </r>
    <r>
      <rPr>
        <sz val="11"/>
        <rFont val="宋体"/>
        <charset val="134"/>
      </rPr>
      <t>天</t>
    </r>
  </si>
  <si>
    <t>医护长袖工作服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</si>
  <si>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、涤纶</t>
    </r>
    <r>
      <rPr>
        <sz val="11"/>
        <rFont val="Times New Roman"/>
        <family val="1"/>
        <charset val="0"/>
      </rPr>
      <t>65%±5%</t>
    </r>
    <r>
      <rPr>
        <sz val="11"/>
        <rFont val="宋体"/>
        <charset val="134"/>
      </rPr>
      <t>，棉</t>
    </r>
    <r>
      <rPr>
        <sz val="11"/>
        <rFont val="Times New Roman"/>
        <family val="1"/>
        <charset val="0"/>
      </rPr>
      <t>35%±5%
2</t>
    </r>
    <r>
      <rPr>
        <sz val="11"/>
        <rFont val="宋体"/>
        <charset val="134"/>
      </rPr>
      <t>、全棉精梳</t>
    </r>
    <r>
      <rPr>
        <sz val="11"/>
        <rFont val="Times New Roman"/>
        <family val="1"/>
        <charset val="0"/>
      </rPr>
      <t xml:space="preserve">
3</t>
    </r>
    <r>
      <rPr>
        <sz val="11"/>
        <rFont val="宋体"/>
        <charset val="134"/>
      </rPr>
      <t>、材质面料不得含有甲醛，</t>
    </r>
    <r>
      <rPr>
        <sz val="11"/>
        <rFont val="Times New Roman"/>
        <family val="1"/>
        <charset val="0"/>
      </rPr>
      <t xml:space="preserve">
4</t>
    </r>
    <r>
      <rPr>
        <sz val="11"/>
        <rFont val="宋体"/>
        <charset val="134"/>
      </rPr>
      <t>、纤维成分含量结合公定回潮率含量：聚脂钎维</t>
    </r>
    <r>
      <rPr>
        <sz val="11"/>
        <rFont val="Times New Roman"/>
        <family val="1"/>
        <charset val="0"/>
      </rPr>
      <t>63.5</t>
    </r>
    <r>
      <rPr>
        <sz val="11"/>
        <rFont val="宋体"/>
        <charset val="134"/>
      </rPr>
      <t>，棉</t>
    </r>
    <r>
      <rPr>
        <sz val="11"/>
        <rFont val="Times New Roman"/>
        <family val="1"/>
        <charset val="0"/>
      </rPr>
      <t>36.5
5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pH</t>
    </r>
    <r>
      <rPr>
        <sz val="11"/>
        <rFont val="宋体"/>
        <charset val="134"/>
      </rPr>
      <t>值：</t>
    </r>
    <r>
      <rPr>
        <sz val="11"/>
        <rFont val="Times New Roman"/>
        <family val="1"/>
        <charset val="0"/>
      </rPr>
      <t>4.0~8.5</t>
    </r>
  </si>
  <si>
    <t>护士裤工作裤</t>
  </si>
  <si>
    <r>
      <rPr>
        <sz val="11"/>
        <rFont val="宋体"/>
        <charset val="134"/>
      </rPr>
      <t>条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</si>
  <si>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、涤</t>
    </r>
    <r>
      <rPr>
        <sz val="11"/>
        <rFont val="Times New Roman"/>
        <family val="1"/>
        <charset val="0"/>
      </rPr>
      <t>65%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35%
2</t>
    </r>
    <r>
      <rPr>
        <sz val="11"/>
        <rFont val="宋体"/>
        <charset val="134"/>
      </rPr>
      <t>、全棉精梳</t>
    </r>
  </si>
  <si>
    <t>分体护士服</t>
  </si>
  <si>
    <r>
      <rPr>
        <sz val="11"/>
        <rFont val="宋体"/>
        <charset val="134"/>
      </rPr>
      <t>套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</si>
  <si>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、针织面料，成分</t>
    </r>
    <r>
      <rPr>
        <sz val="11"/>
        <rFont val="Times New Roman"/>
        <family val="1"/>
        <charset val="0"/>
      </rPr>
      <t>100%</t>
    </r>
    <r>
      <rPr>
        <sz val="11"/>
        <rFont val="宋体"/>
        <charset val="134"/>
      </rPr>
      <t>全消光聚酯纤维</t>
    </r>
    <r>
      <rPr>
        <sz val="11"/>
        <rFont val="Times New Roman"/>
        <family val="1"/>
        <charset val="0"/>
      </rPr>
      <t xml:space="preserve">
2</t>
    </r>
    <r>
      <rPr>
        <sz val="11"/>
        <rFont val="宋体"/>
        <charset val="134"/>
      </rPr>
      <t>、纱线；</t>
    </r>
    <r>
      <rPr>
        <sz val="11"/>
        <rFont val="Times New Roman"/>
        <family val="1"/>
        <charset val="0"/>
      </rPr>
      <t>DTY</t>
    </r>
    <r>
      <rPr>
        <sz val="11"/>
        <rFont val="宋体"/>
        <charset val="134"/>
      </rPr>
      <t>弹丝</t>
    </r>
    <r>
      <rPr>
        <sz val="11"/>
        <rFont val="Times New Roman"/>
        <family val="1"/>
        <charset val="0"/>
      </rPr>
      <t>75D72F,
3</t>
    </r>
    <r>
      <rPr>
        <sz val="11"/>
        <rFont val="宋体"/>
        <charset val="134"/>
      </rPr>
      <t>、圈数；</t>
    </r>
    <r>
      <rPr>
        <sz val="11"/>
        <rFont val="Times New Roman"/>
        <family val="1"/>
        <charset val="0"/>
      </rPr>
      <t>38355/</t>
    </r>
    <r>
      <rPr>
        <sz val="11"/>
        <rFont val="宋体"/>
        <charset val="134"/>
      </rPr>
      <t>平方米，克重；</t>
    </r>
    <r>
      <rPr>
        <sz val="11"/>
        <rFont val="Times New Roman"/>
        <family val="1"/>
        <charset val="0"/>
      </rPr>
      <t>226</t>
    </r>
    <r>
      <rPr>
        <sz val="11"/>
        <rFont val="宋体"/>
        <charset val="134"/>
      </rPr>
      <t>克；</t>
    </r>
    <r>
      <rPr>
        <sz val="11"/>
        <rFont val="Times New Roman"/>
        <family val="1"/>
        <charset val="0"/>
      </rPr>
      <t xml:space="preserve">
4</t>
    </r>
    <r>
      <rPr>
        <sz val="11"/>
        <rFont val="宋体"/>
        <charset val="134"/>
      </rPr>
      <t>、领子定型风压，下摆整圈烫衬</t>
    </r>
    <r>
      <rPr>
        <sz val="11"/>
        <rFont val="Times New Roman"/>
        <family val="1"/>
        <charset val="0"/>
      </rPr>
      <t>.</t>
    </r>
    <r>
      <rPr>
        <sz val="11"/>
        <rFont val="宋体"/>
        <charset val="134"/>
      </rPr>
      <t>凤眼扣</t>
    </r>
  </si>
  <si>
    <r>
      <rPr>
        <sz val="11"/>
        <rFont val="Times New Roman"/>
        <family val="1"/>
        <charset val="0"/>
      </rPr>
      <t>15</t>
    </r>
    <r>
      <rPr>
        <sz val="11"/>
        <rFont val="宋体"/>
        <charset val="134"/>
      </rPr>
      <t>天</t>
    </r>
  </si>
  <si>
    <t>护士毛衣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</si>
  <si>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70%</t>
    </r>
    <r>
      <rPr>
        <sz val="11"/>
        <rFont val="宋体"/>
        <charset val="134"/>
      </rPr>
      <t>晴纶</t>
    </r>
    <r>
      <rPr>
        <sz val="11"/>
        <rFont val="Times New Roman"/>
        <family val="1"/>
        <charset val="0"/>
      </rPr>
      <t>+30%</t>
    </r>
    <r>
      <rPr>
        <sz val="11"/>
        <rFont val="宋体"/>
        <charset val="134"/>
      </rPr>
      <t>羊毛</t>
    </r>
  </si>
  <si>
    <t>病人衣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</si>
  <si>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、材质：棉</t>
    </r>
    <r>
      <rPr>
        <sz val="11"/>
        <rFont val="Times New Roman"/>
        <family val="1"/>
        <charset val="0"/>
      </rPr>
      <t>100%</t>
    </r>
    <r>
      <rPr>
        <sz val="11"/>
        <rFont val="宋体"/>
        <charset val="134"/>
      </rPr>
      <t>。</t>
    </r>
    <r>
      <rPr>
        <sz val="11"/>
        <rFont val="Times New Roman"/>
        <family val="1"/>
        <charset val="0"/>
      </rPr>
      <t xml:space="preserve">
2</t>
    </r>
    <r>
      <rPr>
        <sz val="11"/>
        <rFont val="宋体"/>
        <charset val="134"/>
      </rPr>
      <t>、材质面料不得含有甲醛。</t>
    </r>
    <r>
      <rPr>
        <sz val="11"/>
        <rFont val="Times New Roman"/>
        <family val="1"/>
        <charset val="0"/>
      </rPr>
      <t xml:space="preserve">
3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pH</t>
    </r>
    <r>
      <rPr>
        <sz val="11"/>
        <rFont val="宋体"/>
        <charset val="134"/>
      </rPr>
      <t>值：</t>
    </r>
    <r>
      <rPr>
        <sz val="11"/>
        <rFont val="Times New Roman"/>
        <family val="1"/>
        <charset val="0"/>
      </rPr>
      <t>4.0~8.5</t>
    </r>
    <r>
      <rPr>
        <sz val="11"/>
        <rFont val="宋体"/>
        <charset val="134"/>
      </rPr>
      <t>。</t>
    </r>
  </si>
  <si>
    <t>病人裤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</si>
  <si>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</t>
    </r>
  </si>
  <si>
    <t>参观衣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</si>
  <si>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、涤</t>
    </r>
    <r>
      <rPr>
        <sz val="11"/>
        <rFont val="Times New Roman"/>
        <family val="1"/>
        <charset val="0"/>
      </rPr>
      <t>65%</t>
    </r>
    <r>
      <rPr>
        <sz val="11"/>
        <rFont val="宋体"/>
        <charset val="134"/>
      </rPr>
      <t>棉</t>
    </r>
    <r>
      <rPr>
        <sz val="11"/>
        <rFont val="Times New Roman"/>
        <family val="1"/>
        <charset val="0"/>
      </rPr>
      <t>35%
2</t>
    </r>
    <r>
      <rPr>
        <sz val="11"/>
        <rFont val="宋体"/>
        <charset val="134"/>
      </rPr>
      <t>、全棉精梳</t>
    </r>
  </si>
  <si>
    <t>检查床罩</t>
  </si>
  <si>
    <t>90×250cm</t>
  </si>
  <si>
    <r>
      <rPr>
        <sz val="11"/>
        <rFont val="宋体"/>
        <charset val="134"/>
      </rPr>
      <t>床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</si>
  <si>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、涤</t>
    </r>
    <r>
      <rPr>
        <sz val="11"/>
        <rFont val="Times New Roman"/>
        <family val="1"/>
        <charset val="0"/>
      </rPr>
      <t>65%</t>
    </r>
    <r>
      <rPr>
        <sz val="11"/>
        <rFont val="宋体"/>
        <charset val="134"/>
      </rPr>
      <t>棉</t>
    </r>
    <r>
      <rPr>
        <sz val="11"/>
        <rFont val="Times New Roman"/>
        <family val="1"/>
        <charset val="0"/>
      </rPr>
      <t>35%
2</t>
    </r>
    <r>
      <rPr>
        <sz val="11"/>
        <rFont val="宋体"/>
        <charset val="134"/>
      </rPr>
      <t>、全棉精梳</t>
    </r>
    <r>
      <rPr>
        <sz val="11"/>
        <rFont val="Times New Roman"/>
        <family val="1"/>
        <charset val="0"/>
      </rPr>
      <t xml:space="preserve">
3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90×250cm</t>
    </r>
  </si>
  <si>
    <t>大单</t>
  </si>
  <si>
    <t>160×280cm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</si>
  <si>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、涤</t>
    </r>
    <r>
      <rPr>
        <sz val="11"/>
        <rFont val="Times New Roman"/>
        <family val="1"/>
        <charset val="0"/>
      </rPr>
      <t>50%
2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50%
3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160×280cm
4</t>
    </r>
    <r>
      <rPr>
        <sz val="11"/>
        <rFont val="宋体"/>
        <charset val="134"/>
      </rPr>
      <t>、材质面料不得含有甲醛。</t>
    </r>
    <r>
      <rPr>
        <sz val="11"/>
        <rFont val="Times New Roman"/>
        <family val="1"/>
        <charset val="0"/>
      </rPr>
      <t xml:space="preserve">
5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pH</t>
    </r>
    <r>
      <rPr>
        <sz val="11"/>
        <rFont val="宋体"/>
        <charset val="134"/>
      </rPr>
      <t>值：</t>
    </r>
    <r>
      <rPr>
        <sz val="11"/>
        <rFont val="Times New Roman"/>
        <family val="1"/>
        <charset val="0"/>
      </rPr>
      <t>4.0~8.5</t>
    </r>
    <r>
      <rPr>
        <sz val="11"/>
        <rFont val="宋体"/>
        <charset val="134"/>
      </rPr>
      <t>。</t>
    </r>
  </si>
  <si>
    <t>大被套</t>
  </si>
  <si>
    <t>160×220cm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</si>
  <si>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、涤</t>
    </r>
    <r>
      <rPr>
        <sz val="11"/>
        <rFont val="Times New Roman"/>
        <family val="1"/>
        <charset val="0"/>
      </rPr>
      <t>50%
2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50%
3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160×220cm</t>
    </r>
  </si>
  <si>
    <t>小被套</t>
  </si>
  <si>
    <t>110×110cm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</si>
  <si>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、涤</t>
    </r>
    <r>
      <rPr>
        <sz val="11"/>
        <rFont val="Times New Roman"/>
        <family val="1"/>
        <charset val="0"/>
      </rPr>
      <t>50%
2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50%
3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110×110cm</t>
    </r>
  </si>
  <si>
    <t>床单被套枕套</t>
  </si>
  <si>
    <r>
      <rPr>
        <sz val="11"/>
        <rFont val="宋体"/>
        <charset val="134"/>
      </rPr>
      <t>床单尺寸</t>
    </r>
    <r>
      <rPr>
        <sz val="11"/>
        <rFont val="Times New Roman"/>
        <family val="1"/>
        <charset val="0"/>
      </rPr>
      <t>:160×280cm</t>
    </r>
    <r>
      <rPr>
        <sz val="11"/>
        <rFont val="宋体"/>
        <charset val="134"/>
      </rPr>
      <t>；</t>
    </r>
    <r>
      <rPr>
        <sz val="11"/>
        <rFont val="Times New Roman"/>
        <family val="1"/>
        <charset val="0"/>
      </rPr>
      <t xml:space="preserve">
</t>
    </r>
    <r>
      <rPr>
        <sz val="11"/>
        <rFont val="宋体"/>
        <charset val="134"/>
      </rPr>
      <t>被套尺寸：</t>
    </r>
    <r>
      <rPr>
        <sz val="11"/>
        <rFont val="Times New Roman"/>
        <family val="1"/>
        <charset val="0"/>
      </rPr>
      <t>160×220cm</t>
    </r>
    <r>
      <rPr>
        <sz val="11"/>
        <rFont val="宋体"/>
        <charset val="134"/>
      </rPr>
      <t>；枕套：</t>
    </r>
    <r>
      <rPr>
        <sz val="11"/>
        <rFont val="Times New Roman"/>
        <family val="1"/>
        <charset val="0"/>
      </rPr>
      <t>78×48cm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</si>
  <si>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、涤</t>
    </r>
    <r>
      <rPr>
        <sz val="11"/>
        <rFont val="Times New Roman"/>
        <family val="1"/>
        <charset val="0"/>
      </rPr>
      <t>50%
2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50%
3</t>
    </r>
    <r>
      <rPr>
        <sz val="11"/>
        <rFont val="宋体"/>
        <charset val="134"/>
      </rPr>
      <t>、床单尺寸</t>
    </r>
    <r>
      <rPr>
        <sz val="11"/>
        <rFont val="Times New Roman"/>
        <family val="1"/>
        <charset val="0"/>
      </rPr>
      <t>:160×280cm</t>
    </r>
    <r>
      <rPr>
        <sz val="11"/>
        <rFont val="宋体"/>
        <charset val="134"/>
      </rPr>
      <t>；被套尺寸：</t>
    </r>
    <r>
      <rPr>
        <sz val="11"/>
        <rFont val="Times New Roman"/>
        <family val="1"/>
        <charset val="0"/>
      </rPr>
      <t>160×220cm</t>
    </r>
    <r>
      <rPr>
        <sz val="11"/>
        <rFont val="宋体"/>
        <charset val="134"/>
      </rPr>
      <t>；枕套</t>
    </r>
    <r>
      <rPr>
        <sz val="11"/>
        <rFont val="Times New Roman"/>
        <family val="1"/>
        <charset val="0"/>
      </rPr>
      <t>78×48cm</t>
    </r>
  </si>
  <si>
    <t>儿科病床套</t>
  </si>
  <si>
    <r>
      <rPr>
        <sz val="11"/>
        <rFont val="宋体"/>
        <charset val="134"/>
      </rPr>
      <t>长</t>
    </r>
    <r>
      <rPr>
        <sz val="11"/>
        <rFont val="Times New Roman"/>
        <family val="1"/>
        <charset val="0"/>
      </rPr>
      <t>220</t>
    </r>
    <r>
      <rPr>
        <sz val="11"/>
        <rFont val="宋体"/>
        <charset val="134"/>
      </rPr>
      <t>宽</t>
    </r>
    <r>
      <rPr>
        <sz val="11"/>
        <rFont val="Times New Roman"/>
        <family val="1"/>
        <charset val="0"/>
      </rPr>
      <t>84</t>
    </r>
    <r>
      <rPr>
        <sz val="11"/>
        <rFont val="宋体"/>
        <charset val="134"/>
      </rPr>
      <t>高</t>
    </r>
    <r>
      <rPr>
        <sz val="11"/>
        <rFont val="Times New Roman"/>
        <family val="1"/>
        <charset val="0"/>
      </rPr>
      <t>11cm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</si>
  <si>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、成分；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、棉，纱支；</t>
    </r>
    <r>
      <rPr>
        <sz val="11"/>
        <rFont val="Times New Roman"/>
        <family val="1"/>
        <charset val="0"/>
      </rPr>
      <t>42.2×42.8,
3</t>
    </r>
    <r>
      <rPr>
        <sz val="11"/>
        <rFont val="宋体"/>
        <charset val="134"/>
      </rPr>
      <t>、密度；</t>
    </r>
    <r>
      <rPr>
        <sz val="11"/>
        <rFont val="Times New Roman"/>
        <family val="1"/>
        <charset val="0"/>
      </rPr>
      <t>132×64.7
4</t>
    </r>
    <r>
      <rPr>
        <sz val="11"/>
        <rFont val="宋体"/>
        <charset val="134"/>
      </rPr>
      <t>、克重；</t>
    </r>
    <r>
      <rPr>
        <sz val="11"/>
        <rFont val="Times New Roman"/>
        <family val="1"/>
        <charset val="0"/>
      </rPr>
      <t>114
5</t>
    </r>
    <r>
      <rPr>
        <sz val="11"/>
        <rFont val="宋体"/>
        <charset val="134"/>
      </rPr>
      <t>、尺寸：长</t>
    </r>
    <r>
      <rPr>
        <sz val="11"/>
        <rFont val="Times New Roman"/>
        <family val="1"/>
        <charset val="0"/>
      </rPr>
      <t>220</t>
    </r>
    <r>
      <rPr>
        <sz val="11"/>
        <rFont val="宋体"/>
        <charset val="134"/>
      </rPr>
      <t>宽</t>
    </r>
    <r>
      <rPr>
        <sz val="11"/>
        <rFont val="Times New Roman"/>
        <family val="1"/>
        <charset val="0"/>
      </rPr>
      <t>84</t>
    </r>
    <r>
      <rPr>
        <sz val="11"/>
        <rFont val="宋体"/>
        <charset val="134"/>
      </rPr>
      <t>高</t>
    </r>
    <r>
      <rPr>
        <sz val="11"/>
        <rFont val="Times New Roman"/>
        <family val="1"/>
        <charset val="0"/>
      </rPr>
      <t>11cm</t>
    </r>
  </si>
  <si>
    <t>羽绒被</t>
  </si>
  <si>
    <t>150×200cm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</si>
  <si>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、羽丝绒</t>
    </r>
    <r>
      <rPr>
        <sz val="11"/>
        <rFont val="Times New Roman"/>
        <family val="1"/>
        <charset val="0"/>
      </rPr>
      <t>1.1kg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150×200cm</t>
    </r>
  </si>
  <si>
    <t>空调被</t>
  </si>
  <si>
    <t>150×205cm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</si>
  <si>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、水洗棉</t>
    </r>
    <r>
      <rPr>
        <sz val="11"/>
        <rFont val="Times New Roman"/>
        <family val="1"/>
        <charset val="0"/>
      </rPr>
      <t>1.1kg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150×205cm</t>
    </r>
  </si>
  <si>
    <t>空调输液被</t>
  </si>
  <si>
    <t>110×150cm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</si>
  <si>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、羽丝绒（</t>
    </r>
    <r>
      <rPr>
        <sz val="11"/>
        <rFont val="Times New Roman"/>
        <family val="1"/>
        <charset val="0"/>
      </rPr>
      <t>100%</t>
    </r>
    <r>
      <rPr>
        <sz val="11"/>
        <rFont val="宋体"/>
        <charset val="134"/>
      </rPr>
      <t>聚酯纤维）</t>
    </r>
    <r>
      <rPr>
        <sz val="11"/>
        <rFont val="Times New Roman"/>
        <family val="1"/>
        <charset val="0"/>
      </rPr>
      <t>1.1kg
2</t>
    </r>
    <r>
      <rPr>
        <sz val="11"/>
        <rFont val="宋体"/>
        <charset val="134"/>
      </rPr>
      <t>、花角白底条纹包边</t>
    </r>
    <r>
      <rPr>
        <sz val="11"/>
        <rFont val="Times New Roman"/>
        <family val="1"/>
        <charset val="0"/>
      </rPr>
      <t xml:space="preserve">
3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110×150cm</t>
    </r>
  </si>
  <si>
    <t>小被子</t>
  </si>
  <si>
    <t>90×90cm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</si>
  <si>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、水洗棉</t>
    </r>
    <r>
      <rPr>
        <sz val="11"/>
        <rFont val="Times New Roman"/>
        <family val="1"/>
        <charset val="0"/>
      </rPr>
      <t>1kg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90×90cm
3</t>
    </r>
    <r>
      <rPr>
        <sz val="11"/>
        <rFont val="宋体"/>
        <charset val="134"/>
      </rPr>
      <t>、对角压线：</t>
    </r>
    <r>
      <rPr>
        <sz val="11"/>
        <rFont val="Times New Roman"/>
        <family val="1"/>
        <charset val="0"/>
      </rPr>
      <t>6</t>
    </r>
    <r>
      <rPr>
        <sz val="11"/>
        <rFont val="宋体"/>
        <charset val="134"/>
      </rPr>
      <t>条</t>
    </r>
  </si>
  <si>
    <t>枕套</t>
  </si>
  <si>
    <t>80×50cm</t>
  </si>
  <si>
    <r>
      <rPr>
        <sz val="11"/>
        <rFont val="宋体"/>
        <charset val="134"/>
      </rPr>
      <t>个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</si>
  <si>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80×50cm</t>
    </r>
  </si>
  <si>
    <t>床垫套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</si>
  <si>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150×200cm</t>
    </r>
  </si>
  <si>
    <t>洗手裤手术室用</t>
  </si>
  <si>
    <t>大包布手术室用</t>
  </si>
  <si>
    <t>140×150cm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</si>
  <si>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140×150cm
3</t>
    </r>
    <r>
      <rPr>
        <sz val="11"/>
        <rFont val="宋体"/>
        <charset val="134"/>
      </rPr>
      <t>、规格：双层</t>
    </r>
  </si>
  <si>
    <t>双巾手术室用</t>
  </si>
  <si>
    <t>80×105cm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</si>
  <si>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80×105cm
3</t>
    </r>
    <r>
      <rPr>
        <sz val="11"/>
        <rFont val="宋体"/>
        <charset val="134"/>
      </rPr>
      <t>、规格：双层</t>
    </r>
  </si>
  <si>
    <t>特大包布手术室用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</si>
  <si>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150×200cm
3</t>
    </r>
    <r>
      <rPr>
        <sz val="11"/>
        <rFont val="宋体"/>
        <charset val="134"/>
      </rPr>
      <t>、规格：双层</t>
    </r>
  </si>
  <si>
    <t>洗手衣手术室用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</si>
  <si>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、样式：</t>
    </r>
    <r>
      <rPr>
        <sz val="11"/>
        <rFont val="Times New Roman"/>
        <family val="1"/>
        <charset val="0"/>
      </rPr>
      <t>V</t>
    </r>
    <r>
      <rPr>
        <sz val="11"/>
        <rFont val="宋体"/>
        <charset val="134"/>
      </rPr>
      <t>子领</t>
    </r>
  </si>
  <si>
    <t>手术衣手术室用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</si>
  <si>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、样式：大偏襟</t>
    </r>
  </si>
  <si>
    <t>手术室花帽子</t>
  </si>
  <si>
    <r>
      <rPr>
        <sz val="11"/>
        <rFont val="宋体"/>
        <charset val="134"/>
      </rPr>
      <t>顶</t>
    </r>
  </si>
  <si>
    <t>小包布手术室用</t>
  </si>
  <si>
    <t>110×100cm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</si>
  <si>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110×100cm
3</t>
    </r>
    <r>
      <rPr>
        <sz val="11"/>
        <rFont val="宋体"/>
        <charset val="134"/>
      </rPr>
      <t>、规格：双层</t>
    </r>
  </si>
  <si>
    <t>小桌单手术室用</t>
  </si>
  <si>
    <t>203×110cm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</si>
  <si>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203×110cm
3</t>
    </r>
    <r>
      <rPr>
        <sz val="11"/>
        <rFont val="宋体"/>
        <charset val="134"/>
      </rPr>
      <t>、规格：单层</t>
    </r>
  </si>
  <si>
    <t>头脚单手术室用</t>
  </si>
  <si>
    <t>130×310cm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</si>
  <si>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130×310cm
3</t>
    </r>
    <r>
      <rPr>
        <sz val="11"/>
        <rFont val="宋体"/>
        <charset val="134"/>
      </rPr>
      <t>、规格：单层</t>
    </r>
  </si>
  <si>
    <t>剖腹单手术室用</t>
  </si>
  <si>
    <r>
      <rPr>
        <sz val="11"/>
        <rFont val="宋体"/>
        <charset val="134"/>
      </rPr>
      <t>尺寸：</t>
    </r>
    <r>
      <rPr>
        <sz val="11"/>
        <rFont val="Times New Roman"/>
        <family val="1"/>
        <charset val="0"/>
      </rPr>
      <t>350×180</t>
    </r>
    <r>
      <rPr>
        <sz val="11"/>
        <rFont val="宋体"/>
        <charset val="134"/>
      </rPr>
      <t>加布</t>
    </r>
    <r>
      <rPr>
        <sz val="11"/>
        <rFont val="Times New Roman"/>
        <family val="1"/>
        <charset val="0"/>
      </rPr>
      <t>200×113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</si>
  <si>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350×180</t>
    </r>
    <r>
      <rPr>
        <sz val="11"/>
        <rFont val="宋体"/>
        <charset val="134"/>
      </rPr>
      <t>加布</t>
    </r>
    <r>
      <rPr>
        <sz val="11"/>
        <rFont val="Times New Roman"/>
        <family val="1"/>
        <charset val="0"/>
      </rPr>
      <t>200×113</t>
    </r>
  </si>
  <si>
    <t>孔巾</t>
  </si>
  <si>
    <r>
      <rPr>
        <sz val="11"/>
        <rFont val="宋体"/>
        <charset val="134"/>
      </rPr>
      <t>尺寸：</t>
    </r>
    <r>
      <rPr>
        <sz val="11"/>
        <rFont val="Times New Roman"/>
        <family val="1"/>
        <charset val="0"/>
      </rPr>
      <t>220×350</t>
    </r>
    <r>
      <rPr>
        <sz val="11"/>
        <rFont val="宋体"/>
        <charset val="134"/>
      </rPr>
      <t>加布</t>
    </r>
    <r>
      <rPr>
        <sz val="11"/>
        <rFont val="Times New Roman"/>
        <family val="1"/>
        <charset val="0"/>
      </rPr>
      <t>110×200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</si>
  <si>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220×350</t>
    </r>
    <r>
      <rPr>
        <sz val="11"/>
        <rFont val="宋体"/>
        <charset val="134"/>
      </rPr>
      <t>加布</t>
    </r>
    <r>
      <rPr>
        <sz val="11"/>
        <rFont val="Times New Roman"/>
        <family val="1"/>
        <charset val="0"/>
      </rPr>
      <t>110×200</t>
    </r>
  </si>
  <si>
    <t>单巾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</si>
  <si>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90×90cm
3</t>
    </r>
    <r>
      <rPr>
        <sz val="11"/>
        <rFont val="宋体"/>
        <charset val="134"/>
      </rPr>
      <t>、规格：单层</t>
    </r>
  </si>
  <si>
    <t>婴儿衣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</si>
  <si>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、重量：</t>
    </r>
    <r>
      <rPr>
        <sz val="11"/>
        <rFont val="Times New Roman"/>
        <family val="1"/>
        <charset val="0"/>
      </rPr>
      <t>10</t>
    </r>
    <r>
      <rPr>
        <sz val="11"/>
        <rFont val="宋体"/>
        <charset val="134"/>
      </rPr>
      <t>斤</t>
    </r>
  </si>
  <si>
    <t>婴儿睡袋</t>
  </si>
  <si>
    <t>婴儿蚊帐</t>
  </si>
  <si>
    <t>100×100cm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</si>
  <si>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、聚酯纤维</t>
    </r>
    <r>
      <rPr>
        <sz val="11"/>
        <rFont val="Times New Roman"/>
        <family val="1"/>
        <charset val="0"/>
      </rPr>
      <t xml:space="preserve">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100×100cm</t>
    </r>
  </si>
  <si>
    <t>脚套</t>
  </si>
  <si>
    <t>93/50-38cm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</si>
  <si>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93/50-38cm</t>
    </r>
  </si>
  <si>
    <t>眼罩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</si>
  <si>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、涤</t>
    </r>
    <r>
      <rPr>
        <sz val="11"/>
        <rFont val="Times New Roman"/>
        <family val="1"/>
        <charset val="0"/>
      </rPr>
      <t>65%
2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35%
3</t>
    </r>
    <r>
      <rPr>
        <sz val="11"/>
        <rFont val="宋体"/>
        <charset val="134"/>
      </rPr>
      <t>、全棉精梳</t>
    </r>
    <r>
      <rPr>
        <sz val="11"/>
        <rFont val="Times New Roman"/>
        <family val="1"/>
        <charset val="0"/>
      </rPr>
      <t xml:space="preserve">
4</t>
    </r>
    <r>
      <rPr>
        <sz val="11"/>
        <rFont val="宋体"/>
        <charset val="134"/>
      </rPr>
      <t>、用途：婴儿照射蓝光用</t>
    </r>
  </si>
  <si>
    <t>婴儿鸟巢</t>
  </si>
  <si>
    <r>
      <rPr>
        <sz val="11"/>
        <rFont val="宋体"/>
        <charset val="134"/>
      </rPr>
      <t>直径</t>
    </r>
    <r>
      <rPr>
        <sz val="11"/>
        <rFont val="Times New Roman"/>
        <family val="1"/>
        <charset val="0"/>
      </rPr>
      <t>8×20cm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</si>
  <si>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、长纤聚酯纤维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、防静电透气不透水</t>
    </r>
    <r>
      <rPr>
        <sz val="11"/>
        <rFont val="Times New Roman"/>
        <family val="1"/>
        <charset val="0"/>
      </rPr>
      <t xml:space="preserve">
3</t>
    </r>
    <r>
      <rPr>
        <sz val="11"/>
        <rFont val="宋体"/>
        <charset val="134"/>
      </rPr>
      <t>、尺寸：直径</t>
    </r>
    <r>
      <rPr>
        <sz val="11"/>
        <rFont val="Times New Roman"/>
        <family val="1"/>
        <charset val="0"/>
      </rPr>
      <t>8×20cm
4</t>
    </r>
    <r>
      <rPr>
        <sz val="11"/>
        <rFont val="宋体"/>
        <charset val="134"/>
      </rPr>
      <t>、形状：圆柱体</t>
    </r>
  </si>
  <si>
    <t>推车罩</t>
  </si>
  <si>
    <t>180×55cm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</si>
  <si>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180×55cm</t>
    </r>
  </si>
  <si>
    <t>护士帽</t>
  </si>
  <si>
    <r>
      <rPr>
        <sz val="11"/>
        <rFont val="宋体"/>
        <charset val="134"/>
      </rPr>
      <t>常规</t>
    </r>
  </si>
  <si>
    <t>值班被芯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</si>
  <si>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、羽丝绒</t>
    </r>
    <r>
      <rPr>
        <sz val="11"/>
        <rFont val="Times New Roman"/>
        <family val="1"/>
        <charset val="0"/>
      </rPr>
      <t>2kg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150×200cm</t>
    </r>
  </si>
  <si>
    <t>布袖套</t>
  </si>
  <si>
    <t>55×25</t>
  </si>
  <si>
    <r>
      <rPr>
        <sz val="11"/>
        <rFont val="宋体"/>
        <charset val="134"/>
      </rPr>
      <t>副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</si>
  <si>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55×25
3</t>
    </r>
    <r>
      <rPr>
        <sz val="11"/>
        <rFont val="宋体"/>
        <charset val="134"/>
      </rPr>
      <t>、规格</t>
    </r>
    <r>
      <rPr>
        <sz val="11"/>
        <rFont val="Times New Roman"/>
        <family val="1"/>
        <charset val="0"/>
      </rPr>
      <t>:</t>
    </r>
    <r>
      <rPr>
        <sz val="11"/>
        <rFont val="宋体"/>
        <charset val="134"/>
      </rPr>
      <t>挂带加螺纹收口</t>
    </r>
  </si>
  <si>
    <t>护士头花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</si>
  <si>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、常规（头花</t>
    </r>
    <r>
      <rPr>
        <sz val="11"/>
        <rFont val="Times New Roman"/>
        <family val="1"/>
        <charset val="0"/>
      </rPr>
      <t>+</t>
    </r>
    <r>
      <rPr>
        <sz val="11"/>
        <rFont val="宋体"/>
        <charset val="134"/>
      </rPr>
      <t>网）</t>
    </r>
  </si>
  <si>
    <t>防护服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</si>
  <si>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、粉色</t>
    </r>
    <r>
      <rPr>
        <sz val="11"/>
        <rFont val="Times New Roman"/>
        <family val="1"/>
        <charset val="0"/>
      </rPr>
      <t>/</t>
    </r>
    <r>
      <rPr>
        <sz val="11"/>
        <rFont val="宋体"/>
        <charset val="134"/>
      </rPr>
      <t>蓝色、均码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、聚酯纤维</t>
    </r>
    <r>
      <rPr>
        <sz val="11"/>
        <rFont val="Times New Roman"/>
        <family val="1"/>
        <charset val="0"/>
      </rPr>
      <t>+</t>
    </r>
    <r>
      <rPr>
        <sz val="11"/>
        <rFont val="宋体"/>
        <charset val="134"/>
      </rPr>
      <t>导电丝</t>
    </r>
  </si>
  <si>
    <t>护士鞋</t>
  </si>
  <si>
    <r>
      <rPr>
        <sz val="11"/>
        <rFont val="宋体"/>
        <charset val="134"/>
      </rPr>
      <t>双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</si>
  <si>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、白色优质头层软牛皮均码</t>
    </r>
  </si>
  <si>
    <t>消毒锅套中号</t>
  </si>
  <si>
    <r>
      <rPr>
        <sz val="11"/>
        <rFont val="宋体"/>
        <charset val="134"/>
      </rPr>
      <t>定制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</si>
  <si>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、可定制</t>
    </r>
  </si>
  <si>
    <t>床笠</t>
  </si>
  <si>
    <t>200×90×20cm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</si>
  <si>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、涤</t>
    </r>
    <r>
      <rPr>
        <sz val="11"/>
        <rFont val="Times New Roman"/>
        <family val="1"/>
        <charset val="0"/>
      </rPr>
      <t>50%</t>
    </r>
    <r>
      <rPr>
        <sz val="11"/>
        <rFont val="宋体"/>
        <charset val="134"/>
      </rPr>
      <t>棉</t>
    </r>
    <r>
      <rPr>
        <sz val="11"/>
        <rFont val="Times New Roman"/>
        <family val="1"/>
        <charset val="0"/>
      </rPr>
      <t>50%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200×90×20cm</t>
    </r>
  </si>
  <si>
    <t>小消毒锅套</t>
  </si>
  <si>
    <t>儿童病人衣裤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</si>
  <si>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5</t>
    </r>
    <r>
      <rPr>
        <sz val="11"/>
        <rFont val="宋体"/>
        <charset val="134"/>
      </rPr>
      <t>岁以下长</t>
    </r>
    <r>
      <rPr>
        <sz val="11"/>
        <rFont val="Times New Roman"/>
        <family val="1"/>
        <charset val="0"/>
      </rPr>
      <t>55cm</t>
    </r>
  </si>
  <si>
    <t>棉垫</t>
  </si>
  <si>
    <t>90×200cm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</si>
  <si>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、棉花</t>
    </r>
    <r>
      <rPr>
        <sz val="11"/>
        <rFont val="Times New Roman"/>
        <family val="1"/>
        <charset val="0"/>
      </rPr>
      <t>4</t>
    </r>
    <r>
      <rPr>
        <sz val="11"/>
        <rFont val="宋体"/>
        <charset val="134"/>
      </rPr>
      <t>斤</t>
    </r>
    <r>
      <rPr>
        <sz val="11"/>
        <rFont val="Times New Roman"/>
        <family val="1"/>
        <charset val="0"/>
      </rPr>
      <t xml:space="preserve">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90×200cm</t>
    </r>
  </si>
  <si>
    <t>棉胎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</si>
  <si>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、棉花</t>
    </r>
    <r>
      <rPr>
        <sz val="11"/>
        <rFont val="Times New Roman"/>
        <family val="1"/>
        <charset val="0"/>
      </rPr>
      <t>6</t>
    </r>
    <r>
      <rPr>
        <sz val="11"/>
        <rFont val="宋体"/>
        <charset val="134"/>
      </rPr>
      <t>斤</t>
    </r>
    <r>
      <rPr>
        <sz val="11"/>
        <rFont val="Times New Roman"/>
        <family val="1"/>
        <charset val="0"/>
      </rPr>
      <t xml:space="preserve">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150×200cm</t>
    </r>
  </si>
  <si>
    <t>约束带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</si>
  <si>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、按要求定制</t>
    </r>
  </si>
  <si>
    <t>蚊帐</t>
  </si>
  <si>
    <t>腹膜巾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</si>
  <si>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、尺寸为</t>
    </r>
    <r>
      <rPr>
        <sz val="11"/>
        <rFont val="Times New Roman"/>
        <family val="1"/>
        <charset val="0"/>
      </rPr>
      <t>35×35cm,
3</t>
    </r>
    <r>
      <rPr>
        <sz val="11"/>
        <rFont val="宋体"/>
        <charset val="134"/>
      </rPr>
      <t>、颜色：米白色</t>
    </r>
  </si>
  <si>
    <t>小洞巾</t>
  </si>
  <si>
    <r>
      <rPr>
        <sz val="11"/>
        <rFont val="宋体"/>
        <charset val="134"/>
      </rPr>
      <t>尺寸：</t>
    </r>
    <r>
      <rPr>
        <sz val="11"/>
        <rFont val="Times New Roman"/>
        <family val="1"/>
        <charset val="0"/>
      </rPr>
      <t>100×100</t>
    </r>
    <r>
      <rPr>
        <sz val="11"/>
        <rFont val="宋体"/>
        <charset val="134"/>
      </rPr>
      <t>加布</t>
    </r>
    <r>
      <rPr>
        <sz val="11"/>
        <rFont val="Times New Roman"/>
        <family val="1"/>
        <charset val="0"/>
      </rPr>
      <t>45×28cm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</si>
  <si>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100×100</t>
    </r>
    <r>
      <rPr>
        <sz val="11"/>
        <rFont val="宋体"/>
        <charset val="134"/>
      </rPr>
      <t>加布</t>
    </r>
    <r>
      <rPr>
        <sz val="11"/>
        <rFont val="Times New Roman"/>
        <family val="1"/>
        <charset val="0"/>
      </rPr>
      <t>45×28cm</t>
    </r>
  </si>
  <si>
    <t>防寒大衣</t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</si>
  <si>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、面料成分</t>
    </r>
    <r>
      <rPr>
        <sz val="11"/>
        <rFont val="Times New Roman"/>
        <family val="1"/>
        <charset val="0"/>
      </rPr>
      <t>100%</t>
    </r>
    <r>
      <rPr>
        <sz val="11"/>
        <rFont val="宋体"/>
        <charset val="134"/>
      </rPr>
      <t>聚酯纤维，充值物</t>
    </r>
    <r>
      <rPr>
        <sz val="11"/>
        <rFont val="Times New Roman"/>
        <family val="1"/>
        <charset val="0"/>
      </rPr>
      <t>100%</t>
    </r>
    <r>
      <rPr>
        <sz val="11"/>
        <rFont val="宋体"/>
        <charset val="134"/>
      </rPr>
      <t>聚酯纤维，（住；所有均码）</t>
    </r>
    <r>
      <rPr>
        <sz val="11"/>
        <rFont val="Times New Roman"/>
        <family val="1"/>
        <charset val="0"/>
      </rPr>
      <t xml:space="preserve">
2</t>
    </r>
    <r>
      <rPr>
        <sz val="11"/>
        <rFont val="宋体"/>
        <charset val="134"/>
      </rPr>
      <t>、规格：长袖</t>
    </r>
  </si>
  <si>
    <t>羽绒棉被芯</t>
  </si>
  <si>
    <r>
      <rPr>
        <sz val="11"/>
        <rFont val="宋体"/>
        <charset val="134"/>
      </rPr>
      <t>均码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</si>
  <si>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、面料成分</t>
    </r>
    <r>
      <rPr>
        <sz val="11"/>
        <rFont val="Times New Roman"/>
        <family val="1"/>
        <charset val="0"/>
      </rPr>
      <t>100%</t>
    </r>
    <r>
      <rPr>
        <sz val="11"/>
        <rFont val="宋体"/>
        <charset val="134"/>
      </rPr>
      <t>聚酯纤维，充值物</t>
    </r>
    <r>
      <rPr>
        <sz val="11"/>
        <rFont val="Times New Roman"/>
        <family val="1"/>
        <charset val="0"/>
      </rPr>
      <t>100%</t>
    </r>
    <r>
      <rPr>
        <sz val="11"/>
        <rFont val="宋体"/>
        <charset val="134"/>
      </rPr>
      <t>聚酯纤维</t>
    </r>
  </si>
  <si>
    <t>技工衣含裤子</t>
  </si>
  <si>
    <r>
      <rPr>
        <sz val="11"/>
        <rFont val="宋体"/>
        <charset val="134"/>
      </rPr>
      <t>长袖，</t>
    </r>
    <r>
      <rPr>
        <sz val="11"/>
        <rFont val="Times New Roman"/>
        <family val="1"/>
        <charset val="0"/>
      </rPr>
      <t>S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M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L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XL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XXL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</si>
  <si>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、涤</t>
    </r>
    <r>
      <rPr>
        <sz val="11"/>
        <rFont val="Times New Roman"/>
        <family val="1"/>
        <charset val="0"/>
      </rPr>
      <t>65%</t>
    </r>
    <r>
      <rPr>
        <sz val="11"/>
        <rFont val="宋体"/>
        <charset val="134"/>
      </rPr>
      <t>棉</t>
    </r>
    <r>
      <rPr>
        <sz val="11"/>
        <rFont val="Times New Roman"/>
        <family val="1"/>
        <charset val="0"/>
      </rPr>
      <t>35%
2</t>
    </r>
    <r>
      <rPr>
        <sz val="11"/>
        <rFont val="宋体"/>
        <charset val="134"/>
      </rPr>
      <t>、纱支；</t>
    </r>
    <r>
      <rPr>
        <sz val="11"/>
        <rFont val="Times New Roman"/>
        <family val="1"/>
        <charset val="0"/>
      </rPr>
      <t>45/2×45/2
3</t>
    </r>
    <r>
      <rPr>
        <sz val="11"/>
        <rFont val="宋体"/>
        <charset val="134"/>
      </rPr>
      <t>、密度；</t>
    </r>
    <r>
      <rPr>
        <sz val="11"/>
        <rFont val="Times New Roman"/>
        <family val="1"/>
        <charset val="0"/>
      </rPr>
      <t>101×55
4</t>
    </r>
    <r>
      <rPr>
        <sz val="11"/>
        <rFont val="宋体"/>
        <charset val="134"/>
      </rPr>
      <t>、规格：长袖</t>
    </r>
  </si>
  <si>
    <r>
      <rPr>
        <sz val="11"/>
        <rFont val="宋体"/>
        <charset val="134"/>
      </rPr>
      <t>短袖，</t>
    </r>
    <r>
      <rPr>
        <sz val="11"/>
        <rFont val="Times New Roman"/>
        <family val="1"/>
        <charset val="0"/>
      </rPr>
      <t>S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M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L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XL</t>
    </r>
    <r>
      <rPr>
        <sz val="11"/>
        <rFont val="宋体"/>
        <charset val="134"/>
      </rPr>
      <t>、</t>
    </r>
    <r>
      <rPr>
        <sz val="11"/>
        <rFont val="Times New Roman"/>
        <family val="1"/>
        <charset val="0"/>
      </rPr>
      <t>XXL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</si>
  <si>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、涤</t>
    </r>
    <r>
      <rPr>
        <sz val="11"/>
        <rFont val="Times New Roman"/>
        <family val="1"/>
        <charset val="0"/>
      </rPr>
      <t>65%</t>
    </r>
    <r>
      <rPr>
        <sz val="11"/>
        <rFont val="宋体"/>
        <charset val="134"/>
      </rPr>
      <t>棉</t>
    </r>
    <r>
      <rPr>
        <sz val="11"/>
        <rFont val="Times New Roman"/>
        <family val="1"/>
        <charset val="0"/>
      </rPr>
      <t>35%
2</t>
    </r>
    <r>
      <rPr>
        <sz val="11"/>
        <rFont val="宋体"/>
        <charset val="134"/>
      </rPr>
      <t>、纱支；</t>
    </r>
    <r>
      <rPr>
        <sz val="11"/>
        <rFont val="Times New Roman"/>
        <family val="1"/>
        <charset val="0"/>
      </rPr>
      <t>45/2×45/2
3</t>
    </r>
    <r>
      <rPr>
        <sz val="11"/>
        <rFont val="宋体"/>
        <charset val="134"/>
      </rPr>
      <t>、密度；</t>
    </r>
    <r>
      <rPr>
        <sz val="11"/>
        <rFont val="Times New Roman"/>
        <family val="1"/>
        <charset val="0"/>
      </rPr>
      <t>101×55
4</t>
    </r>
    <r>
      <rPr>
        <sz val="11"/>
        <rFont val="宋体"/>
        <charset val="134"/>
      </rPr>
      <t>、规格：短袖</t>
    </r>
  </si>
  <si>
    <t>中单</t>
  </si>
  <si>
    <r>
      <rPr>
        <sz val="11"/>
        <rFont val="Times New Roman"/>
        <family val="1"/>
        <charset val="0"/>
      </rPr>
      <t>104cm×74cm</t>
    </r>
    <r>
      <rPr>
        <sz val="11"/>
        <rFont val="宋体"/>
        <charset val="134"/>
      </rPr>
      <t>单层</t>
    </r>
  </si>
  <si>
    <t>褥垫套</t>
  </si>
  <si>
    <t>44×70cm</t>
  </si>
  <si>
    <t>仪器罩</t>
  </si>
  <si>
    <t>50×50×128cm</t>
  </si>
  <si>
    <t>暖箱罩</t>
  </si>
  <si>
    <t>80cm×170cm</t>
  </si>
  <si>
    <t>儿科枕套</t>
  </si>
  <si>
    <t>25cm×17cm</t>
  </si>
  <si>
    <t>白单</t>
  </si>
  <si>
    <t>200cm×150cm</t>
  </si>
  <si>
    <t>防静电服</t>
  </si>
  <si>
    <r>
      <rPr>
        <sz val="11"/>
        <rFont val="宋体"/>
        <charset val="134"/>
      </rPr>
      <t>大中小号</t>
    </r>
  </si>
  <si>
    <t>检查床罩（阻燃布）</t>
  </si>
  <si>
    <r>
      <rPr>
        <sz val="11"/>
        <rFont val="宋体"/>
        <charset val="134"/>
      </rPr>
      <t>长</t>
    </r>
    <r>
      <rPr>
        <sz val="11"/>
        <rFont val="Times New Roman"/>
        <family val="1"/>
        <charset val="0"/>
      </rPr>
      <t>164cm</t>
    </r>
    <r>
      <rPr>
        <sz val="11"/>
        <rFont val="宋体"/>
        <charset val="134"/>
      </rPr>
      <t>宽</t>
    </r>
    <r>
      <rPr>
        <sz val="11"/>
        <rFont val="Times New Roman"/>
        <family val="1"/>
        <charset val="0"/>
      </rPr>
      <t>47cm</t>
    </r>
    <r>
      <rPr>
        <sz val="11"/>
        <rFont val="宋体"/>
        <charset val="134"/>
      </rPr>
      <t>弧度</t>
    </r>
    <r>
      <rPr>
        <sz val="11"/>
        <rFont val="Times New Roman"/>
        <family val="1"/>
        <charset val="0"/>
      </rPr>
      <t>10cm</t>
    </r>
    <r>
      <rPr>
        <sz val="11"/>
        <rFont val="宋体"/>
        <charset val="134"/>
      </rPr>
      <t>厚度</t>
    </r>
    <r>
      <rPr>
        <sz val="11"/>
        <rFont val="Times New Roman"/>
        <family val="1"/>
        <charset val="0"/>
      </rPr>
      <t>6cm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</si>
  <si>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、材质：阻燃布</t>
    </r>
    <r>
      <rPr>
        <sz val="11"/>
        <rFont val="Times New Roman"/>
        <family val="1"/>
        <charset val="0"/>
      </rPr>
      <t xml:space="preserve">
2</t>
    </r>
    <r>
      <rPr>
        <sz val="11"/>
        <rFont val="宋体"/>
        <charset val="134"/>
      </rPr>
      <t>、尺寸：长</t>
    </r>
    <r>
      <rPr>
        <sz val="11"/>
        <rFont val="Times New Roman"/>
        <family val="1"/>
        <charset val="0"/>
      </rPr>
      <t>164cm</t>
    </r>
    <r>
      <rPr>
        <sz val="11"/>
        <rFont val="宋体"/>
        <charset val="134"/>
      </rPr>
      <t>宽</t>
    </r>
    <r>
      <rPr>
        <sz val="11"/>
        <rFont val="Times New Roman"/>
        <family val="1"/>
        <charset val="0"/>
      </rPr>
      <t>47cm</t>
    </r>
    <r>
      <rPr>
        <sz val="11"/>
        <rFont val="宋体"/>
        <charset val="134"/>
      </rPr>
      <t>弧度</t>
    </r>
    <r>
      <rPr>
        <sz val="11"/>
        <rFont val="Times New Roman"/>
        <family val="1"/>
        <charset val="0"/>
      </rPr>
      <t>10cm</t>
    </r>
    <r>
      <rPr>
        <sz val="11"/>
        <rFont val="宋体"/>
        <charset val="134"/>
      </rPr>
      <t>厚度</t>
    </r>
    <r>
      <rPr>
        <sz val="11"/>
        <rFont val="Times New Roman"/>
        <family val="1"/>
        <charset val="0"/>
      </rPr>
      <t>6cm</t>
    </r>
  </si>
  <si>
    <t>治疗巾</t>
  </si>
  <si>
    <r>
      <rPr>
        <sz val="11"/>
        <rFont val="Times New Roman"/>
        <family val="1"/>
        <charset val="0"/>
      </rPr>
      <t>80×50cm</t>
    </r>
    <r>
      <rPr>
        <sz val="11"/>
        <rFont val="宋体"/>
        <charset val="134"/>
      </rPr>
      <t>单层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</si>
  <si>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、规格：</t>
    </r>
    <r>
      <rPr>
        <sz val="11"/>
        <rFont val="Times New Roman"/>
        <family val="1"/>
        <charset val="0"/>
      </rPr>
      <t>80×50cm</t>
    </r>
    <r>
      <rPr>
        <sz val="11"/>
        <rFont val="宋体"/>
        <charset val="134"/>
      </rPr>
      <t>单层</t>
    </r>
    <r>
      <rPr>
        <sz val="11"/>
        <rFont val="Times New Roman"/>
        <family val="1"/>
        <charset val="0"/>
      </rPr>
      <t xml:space="preserve">
2</t>
    </r>
    <r>
      <rPr>
        <sz val="11"/>
        <rFont val="宋体"/>
        <charset val="134"/>
      </rPr>
      <t>、材质：棉</t>
    </r>
    <r>
      <rPr>
        <sz val="11"/>
        <rFont val="Times New Roman"/>
        <family val="1"/>
        <charset val="0"/>
      </rPr>
      <t xml:space="preserve">
3</t>
    </r>
    <r>
      <rPr>
        <sz val="11"/>
        <rFont val="宋体"/>
        <charset val="134"/>
      </rPr>
      <t>、颜色：绿色</t>
    </r>
  </si>
  <si>
    <t>眼科洞巾</t>
  </si>
  <si>
    <r>
      <rPr>
        <sz val="11"/>
        <rFont val="Times New Roman"/>
        <family val="1"/>
        <charset val="0"/>
      </rPr>
      <t>125×145cm</t>
    </r>
    <r>
      <rPr>
        <sz val="11"/>
        <rFont val="宋体"/>
        <charset val="134"/>
      </rPr>
      <t>双层，双洞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</si>
  <si>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、规格：</t>
    </r>
    <r>
      <rPr>
        <sz val="11"/>
        <rFont val="Times New Roman"/>
        <family val="1"/>
        <charset val="0"/>
      </rPr>
      <t>125×145cm</t>
    </r>
    <r>
      <rPr>
        <sz val="11"/>
        <rFont val="宋体"/>
        <charset val="134"/>
      </rPr>
      <t>双层，双洞</t>
    </r>
    <r>
      <rPr>
        <sz val="11"/>
        <rFont val="Times New Roman"/>
        <family val="1"/>
        <charset val="0"/>
      </rPr>
      <t xml:space="preserve">
2</t>
    </r>
    <r>
      <rPr>
        <sz val="11"/>
        <rFont val="宋体"/>
        <charset val="134"/>
      </rPr>
      <t>、材质：棉</t>
    </r>
    <r>
      <rPr>
        <sz val="11"/>
        <rFont val="Times New Roman"/>
        <family val="1"/>
        <charset val="0"/>
      </rPr>
      <t xml:space="preserve">
3</t>
    </r>
    <r>
      <rPr>
        <sz val="11"/>
        <rFont val="宋体"/>
        <charset val="134"/>
      </rPr>
      <t>、颜色：墨绿色</t>
    </r>
  </si>
  <si>
    <r>
      <rPr>
        <sz val="11"/>
        <rFont val="宋体"/>
        <charset val="134"/>
      </rPr>
      <t>尺寸</t>
    </r>
    <r>
      <rPr>
        <sz val="11"/>
        <rFont val="Times New Roman"/>
        <family val="1"/>
        <charset val="0"/>
      </rPr>
      <t>45×45cm</t>
    </r>
    <r>
      <rPr>
        <sz val="11"/>
        <rFont val="宋体"/>
        <charset val="134"/>
      </rPr>
      <t>，中央圆孔洞直径</t>
    </r>
    <r>
      <rPr>
        <sz val="11"/>
        <rFont val="Times New Roman"/>
        <family val="1"/>
        <charset val="0"/>
      </rPr>
      <t>10cm</t>
    </r>
  </si>
  <si>
    <r>
      <rPr>
        <sz val="11"/>
        <rFont val="Times New Roman"/>
        <family val="1"/>
        <charset val="0"/>
      </rPr>
      <t>1</t>
    </r>
    <r>
      <rPr>
        <sz val="11"/>
        <rFont val="宋体"/>
        <charset val="134"/>
      </rPr>
      <t>、棉</t>
    </r>
    <r>
      <rPr>
        <sz val="11"/>
        <rFont val="Times New Roman"/>
        <family val="1"/>
        <charset val="0"/>
      </rPr>
      <t>100% 
2</t>
    </r>
    <r>
      <rPr>
        <sz val="11"/>
        <rFont val="宋体"/>
        <charset val="134"/>
      </rPr>
      <t>、尺寸：</t>
    </r>
    <r>
      <rPr>
        <sz val="11"/>
        <rFont val="Times New Roman"/>
        <family val="1"/>
        <charset val="0"/>
      </rPr>
      <t>45×45cm</t>
    </r>
    <r>
      <rPr>
        <sz val="11"/>
        <rFont val="宋体"/>
        <charset val="134"/>
      </rPr>
      <t>，中央圆孔洞直径</t>
    </r>
    <r>
      <rPr>
        <sz val="11"/>
        <rFont val="Times New Roman"/>
        <family val="1"/>
        <charset val="0"/>
      </rPr>
      <t>10cm</t>
    </r>
  </si>
  <si>
    <t>大人开衫套装（西藏先天性患儿专用）</t>
  </si>
  <si>
    <r>
      <rPr>
        <sz val="11"/>
        <rFont val="宋体"/>
        <charset val="134"/>
      </rPr>
      <t>定制两件套</t>
    </r>
  </si>
  <si>
    <t>小孩棒球服套装（西藏先天性患儿专用）</t>
  </si>
  <si>
    <t>新生儿帽</t>
  </si>
  <si>
    <r>
      <rPr>
        <sz val="11"/>
        <rFont val="Times New Roman"/>
        <family val="1"/>
        <charset val="0"/>
      </rPr>
      <t>S</t>
    </r>
    <r>
      <rPr>
        <sz val="11"/>
        <rFont val="微软雅黑"/>
        <family val="2"/>
        <charset val="134"/>
      </rPr>
      <t>码（头围</t>
    </r>
    <r>
      <rPr>
        <sz val="11"/>
        <rFont val="Times New Roman"/>
        <family val="1"/>
        <charset val="0"/>
      </rPr>
      <t>28-30cm</t>
    </r>
    <r>
      <rPr>
        <sz val="11"/>
        <rFont val="微软雅黑"/>
        <family val="2"/>
        <charset val="134"/>
      </rPr>
      <t>）</t>
    </r>
  </si>
  <si>
    <r>
      <rPr>
        <sz val="11"/>
        <rFont val="微软雅黑"/>
        <family val="2"/>
        <charset val="134"/>
      </rPr>
      <t>顶</t>
    </r>
  </si>
  <si>
    <r>
      <rPr>
        <sz val="11"/>
        <rFont val="Times New Roman"/>
        <family val="1"/>
        <charset val="0"/>
      </rPr>
      <t>1</t>
    </r>
    <r>
      <rPr>
        <sz val="11"/>
        <rFont val="微软雅黑"/>
        <family val="2"/>
        <charset val="134"/>
      </rPr>
      <t>、规格：</t>
    </r>
    <r>
      <rPr>
        <sz val="11"/>
        <rFont val="Times New Roman"/>
        <family val="1"/>
        <charset val="0"/>
      </rPr>
      <t>S</t>
    </r>
    <r>
      <rPr>
        <sz val="11"/>
        <rFont val="微软雅黑"/>
        <family val="2"/>
        <charset val="134"/>
      </rPr>
      <t>码（头围</t>
    </r>
    <r>
      <rPr>
        <sz val="11"/>
        <rFont val="Times New Roman"/>
        <family val="1"/>
        <charset val="0"/>
      </rPr>
      <t>28-30cm</t>
    </r>
    <r>
      <rPr>
        <sz val="11"/>
        <rFont val="微软雅黑"/>
        <family val="2"/>
        <charset val="134"/>
      </rPr>
      <t>）</t>
    </r>
    <r>
      <rPr>
        <sz val="11"/>
        <rFont val="Times New Roman"/>
        <family val="1"/>
        <charset val="0"/>
      </rPr>
      <t xml:space="preserve">
2</t>
    </r>
    <r>
      <rPr>
        <sz val="11"/>
        <rFont val="微软雅黑"/>
        <family val="2"/>
        <charset val="134"/>
      </rPr>
      <t>、材质：棉</t>
    </r>
    <r>
      <rPr>
        <sz val="11"/>
        <rFont val="Times New Roman"/>
        <family val="1"/>
        <charset val="0"/>
      </rPr>
      <t xml:space="preserve">
3</t>
    </r>
    <r>
      <rPr>
        <sz val="11"/>
        <rFont val="微软雅黑"/>
        <family val="2"/>
        <charset val="134"/>
      </rPr>
      <t>、帽顶款式：锥形</t>
    </r>
  </si>
  <si>
    <r>
      <rPr>
        <sz val="11"/>
        <rFont val="Times New Roman"/>
        <family val="1"/>
        <charset val="0"/>
      </rPr>
      <t>7</t>
    </r>
    <r>
      <rPr>
        <sz val="11"/>
        <rFont val="微软雅黑"/>
        <family val="2"/>
        <charset val="134"/>
      </rPr>
      <t>天</t>
    </r>
  </si>
  <si>
    <t>治疗师服短袖套装</t>
  </si>
  <si>
    <r>
      <rPr>
        <sz val="11"/>
        <color theme="1"/>
        <rFont val="Times New Roman"/>
        <family val="1"/>
        <charset val="0"/>
      </rPr>
      <t>S</t>
    </r>
    <r>
      <rPr>
        <sz val="11"/>
        <color indexed="8"/>
        <rFont val="微软雅黑"/>
        <family val="2"/>
        <charset val="134"/>
      </rPr>
      <t>、</t>
    </r>
    <r>
      <rPr>
        <sz val="11"/>
        <color theme="1"/>
        <rFont val="Times New Roman"/>
        <family val="1"/>
        <charset val="0"/>
      </rPr>
      <t>M</t>
    </r>
    <r>
      <rPr>
        <sz val="11"/>
        <color indexed="8"/>
        <rFont val="微软雅黑"/>
        <family val="2"/>
        <charset val="134"/>
      </rPr>
      <t>、</t>
    </r>
    <r>
      <rPr>
        <sz val="11"/>
        <color theme="1"/>
        <rFont val="Times New Roman"/>
        <family val="1"/>
        <charset val="0"/>
      </rPr>
      <t>L</t>
    </r>
    <r>
      <rPr>
        <sz val="11"/>
        <color indexed="8"/>
        <rFont val="微软雅黑"/>
        <family val="2"/>
        <charset val="134"/>
      </rPr>
      <t>、</t>
    </r>
    <r>
      <rPr>
        <sz val="11"/>
        <color theme="1"/>
        <rFont val="Times New Roman"/>
        <family val="1"/>
        <charset val="0"/>
      </rPr>
      <t>XL</t>
    </r>
    <r>
      <rPr>
        <sz val="11"/>
        <color indexed="8"/>
        <rFont val="微软雅黑"/>
        <family val="2"/>
        <charset val="134"/>
      </rPr>
      <t>、</t>
    </r>
    <r>
      <rPr>
        <sz val="11"/>
        <color theme="1"/>
        <rFont val="Times New Roman"/>
        <family val="1"/>
        <charset val="0"/>
      </rPr>
      <t>XXL</t>
    </r>
  </si>
  <si>
    <r>
      <rPr>
        <sz val="11"/>
        <color indexed="8"/>
        <rFont val="微软雅黑"/>
        <family val="2"/>
        <charset val="134"/>
      </rPr>
      <t>套</t>
    </r>
  </si>
  <si>
    <r>
      <rPr>
        <sz val="11"/>
        <color theme="1"/>
        <rFont val="Times New Roman"/>
        <family val="1"/>
        <charset val="0"/>
      </rPr>
      <t>1</t>
    </r>
    <r>
      <rPr>
        <sz val="11"/>
        <color indexed="8"/>
        <rFont val="微软雅黑"/>
        <family val="2"/>
        <charset val="134"/>
      </rPr>
      <t>、材质：全棉精梳</t>
    </r>
    <r>
      <rPr>
        <sz val="11"/>
        <color theme="1"/>
        <rFont val="Times New Roman"/>
        <family val="1"/>
        <charset val="0"/>
      </rPr>
      <t xml:space="preserve"> 
2</t>
    </r>
    <r>
      <rPr>
        <sz val="11"/>
        <color indexed="8"/>
        <rFont val="微软雅黑"/>
        <family val="2"/>
        <charset val="134"/>
      </rPr>
      <t>、</t>
    </r>
    <r>
      <rPr>
        <sz val="11"/>
        <color theme="1"/>
        <rFont val="Times New Roman"/>
        <family val="1"/>
        <charset val="0"/>
      </rPr>
      <t>PH</t>
    </r>
    <r>
      <rPr>
        <sz val="11"/>
        <color indexed="8"/>
        <rFont val="微软雅黑"/>
        <family val="2"/>
        <charset val="134"/>
      </rPr>
      <t>值：</t>
    </r>
    <r>
      <rPr>
        <sz val="11"/>
        <color theme="1"/>
        <rFont val="Times New Roman"/>
        <family val="1"/>
        <charset val="0"/>
      </rPr>
      <t>4.0-8.5 
3</t>
    </r>
    <r>
      <rPr>
        <sz val="11"/>
        <color indexed="8"/>
        <rFont val="微软雅黑"/>
        <family val="2"/>
        <charset val="134"/>
      </rPr>
      <t>、定制款</t>
    </r>
  </si>
  <si>
    <r>
      <rPr>
        <sz val="11"/>
        <color rgb="FF000000"/>
        <rFont val="Times New Roman"/>
        <family val="1"/>
        <charset val="0"/>
      </rPr>
      <t>15</t>
    </r>
    <r>
      <rPr>
        <sz val="11"/>
        <color indexed="8"/>
        <rFont val="微软雅黑"/>
        <family val="2"/>
        <charset val="134"/>
      </rPr>
      <t>天</t>
    </r>
  </si>
  <si>
    <t>治疗师服长袖套装</t>
  </si>
  <si>
    <r>
      <rPr>
        <sz val="11"/>
        <color theme="1"/>
        <rFont val="Times New Roman"/>
        <family val="1"/>
        <charset val="0"/>
      </rPr>
      <t>1</t>
    </r>
    <r>
      <rPr>
        <sz val="11"/>
        <color indexed="8"/>
        <rFont val="微软雅黑"/>
        <family val="2"/>
        <charset val="134"/>
      </rPr>
      <t>、材质：全棉精梳</t>
    </r>
    <r>
      <rPr>
        <sz val="11"/>
        <color theme="1"/>
        <rFont val="Times New Roman"/>
        <family val="1"/>
        <charset val="0"/>
      </rPr>
      <t xml:space="preserve"> 
2</t>
    </r>
    <r>
      <rPr>
        <sz val="11"/>
        <color indexed="8"/>
        <rFont val="微软雅黑"/>
        <family val="2"/>
        <charset val="134"/>
      </rPr>
      <t>、</t>
    </r>
    <r>
      <rPr>
        <sz val="11"/>
        <color theme="1"/>
        <rFont val="Times New Roman"/>
        <family val="1"/>
        <charset val="0"/>
      </rPr>
      <t>PH</t>
    </r>
    <r>
      <rPr>
        <sz val="11"/>
        <color indexed="8"/>
        <rFont val="微软雅黑"/>
        <family val="2"/>
        <charset val="134"/>
      </rPr>
      <t>值：</t>
    </r>
    <r>
      <rPr>
        <sz val="11"/>
        <color theme="1"/>
        <rFont val="Times New Roman"/>
        <family val="1"/>
        <charset val="0"/>
      </rPr>
      <t>4.0-8.5 3</t>
    </r>
    <r>
      <rPr>
        <sz val="11"/>
        <color indexed="8"/>
        <rFont val="微软雅黑"/>
        <family val="2"/>
        <charset val="134"/>
      </rPr>
      <t>、定制款</t>
    </r>
  </si>
  <si>
    <t>手术衣裙</t>
  </si>
  <si>
    <r>
      <rPr>
        <sz val="11"/>
        <color indexed="8"/>
        <rFont val="微软雅黑"/>
        <family val="2"/>
        <charset val="134"/>
      </rPr>
      <t>件</t>
    </r>
  </si>
  <si>
    <r>
      <rPr>
        <sz val="11"/>
        <color theme="1"/>
        <rFont val="Times New Roman"/>
        <family val="1"/>
        <charset val="0"/>
      </rPr>
      <t>1</t>
    </r>
    <r>
      <rPr>
        <sz val="11"/>
        <color indexed="8"/>
        <rFont val="微软雅黑"/>
        <family val="2"/>
        <charset val="134"/>
      </rPr>
      <t>、棉</t>
    </r>
    <r>
      <rPr>
        <sz val="11"/>
        <color theme="1"/>
        <rFont val="Times New Roman"/>
        <family val="1"/>
        <charset val="0"/>
      </rPr>
      <t>100% 
2</t>
    </r>
    <r>
      <rPr>
        <sz val="11"/>
        <color indexed="8"/>
        <rFont val="微软雅黑"/>
        <family val="2"/>
        <charset val="134"/>
      </rPr>
      <t>、样式：</t>
    </r>
    <r>
      <rPr>
        <sz val="11"/>
        <color theme="1"/>
        <rFont val="Times New Roman"/>
        <family val="1"/>
        <charset val="0"/>
      </rPr>
      <t>V</t>
    </r>
    <r>
      <rPr>
        <sz val="11"/>
        <color indexed="8"/>
        <rFont val="微软雅黑"/>
        <family val="2"/>
        <charset val="134"/>
      </rPr>
      <t>字领</t>
    </r>
  </si>
  <si>
    <t>隔离衣</t>
  </si>
  <si>
    <t>S、M、L、XL、XXL</t>
  </si>
  <si>
    <t>件</t>
  </si>
  <si>
    <t>1、棉100% 
2、样式：大偏襟</t>
  </si>
  <si>
    <t>15天</t>
  </si>
  <si>
    <t>70×70cm，中央圆孔直径15cm</t>
  </si>
  <si>
    <t>条</t>
  </si>
  <si>
    <t>70×70cm，中央圆孔直径15cm，洞口局部双层</t>
  </si>
  <si>
    <t>备注：本次询价采用在控制单价的基础上报下浮率报价方式，即报折扣率，报价供应商须注明统一折扣率。同时，各报价供应商须仔细浏览各品目商品，如有个别商品报价低于统一折扣率，需列明单价及折扣率。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</si>
</sst>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  <numFmt numFmtId="180" formatCode="0.00_ "/>
  </numFmts>
  <fonts count="37">
    <font>
      <sz val="10"/>
      <name val="Arial"/>
      <family val="2"/>
      <charset val="0"/>
    </font>
    <font>
      <b/>
      <sz val="22"/>
      <name val="宋体"/>
      <charset val="134"/>
    </font>
    <font>
      <b/>
      <sz val="14"/>
      <name val="Times New Roman"/>
      <family val="1"/>
      <charset val="0"/>
    </font>
    <font>
      <b/>
      <sz val="14"/>
      <name val="宋体"/>
      <charset val="134"/>
    </font>
    <font>
      <sz val="11"/>
      <name val="Times New Roman"/>
      <family val="1"/>
      <charset val="0"/>
    </font>
    <font>
      <sz val="11"/>
      <name val="宋体"/>
      <charset val="134"/>
    </font>
    <font>
      <sz val="12"/>
      <name val="Times New Roman"/>
      <family val="1"/>
      <charset val="0"/>
    </font>
    <font>
      <sz val="11"/>
      <color theme="1"/>
      <name val="Times New Roman"/>
      <family val="1"/>
      <charset val="0"/>
    </font>
    <font>
      <sz val="11"/>
      <color rgb="FF000000"/>
      <name val="Times New Roman"/>
      <family val="1"/>
      <charset val="0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Arial"/>
      <family val="2"/>
      <charset val="0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1"/>
      <color indexed="8"/>
      <name val="微软雅黑"/>
      <family val="2"/>
      <charset val="134"/>
    </font>
    <font>
      <sz val="11"/>
      <name val="微软雅黑"/>
      <family val="2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8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18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&#13;&#10;NA&#13;&#10;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2"/>
  <sheetViews>
    <sheetView tabSelected="1" view="pageBreakPreview" zoomScaleNormal="100" workbookViewId="0">
      <selection activeCell="J8" sqref="J8"/>
    </sheetView>
  </sheetViews>
  <sheetFormatPr defaultColWidth="9.14285714285714" defaultRowHeight="62" customHeight="1"/>
  <cols>
    <col min="1" max="1" width="8.71428571428571" customWidth="1"/>
    <col min="2" max="4" width="13.5714285714286" customWidth="1"/>
    <col min="5" max="5" width="32" style="1" customWidth="1"/>
    <col min="6" max="6" width="17.5714285714286" style="2" customWidth="1"/>
    <col min="7" max="9" width="13.5714285714286" customWidth="1"/>
    <col min="10" max="10" width="17.7142857142857" customWidth="1"/>
    <col min="11" max="255" width="9.57142857142857" customWidth="1"/>
    <col min="256" max="16384" width="9.57142857142857"/>
  </cols>
  <sheetData>
    <row r="1" ht="44" customHeight="1" spans="1:10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</row>
    <row r="2" ht="39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6" t="s">
        <v>9</v>
      </c>
      <c r="J2" s="6" t="s">
        <v>10</v>
      </c>
    </row>
    <row r="3" customHeight="1" spans="1:10">
      <c r="A3" s="7">
        <v>1</v>
      </c>
      <c r="B3" s="7" t="s">
        <v>11</v>
      </c>
      <c r="C3" s="7" t="s">
        <v>12</v>
      </c>
      <c r="D3" s="7" t="s">
        <v>13</v>
      </c>
      <c r="E3" s="8" t="s">
        <v>14</v>
      </c>
      <c r="F3" s="9">
        <v>44.1020408163265</v>
      </c>
      <c r="G3" s="9" t="s">
        <v>15</v>
      </c>
      <c r="H3" s="9"/>
      <c r="I3" s="9"/>
      <c r="J3" s="9"/>
    </row>
    <row r="4" customHeight="1" spans="1:10">
      <c r="A4" s="7">
        <v>2</v>
      </c>
      <c r="B4" s="7" t="s">
        <v>16</v>
      </c>
      <c r="C4" s="7" t="s">
        <v>12</v>
      </c>
      <c r="D4" s="7" t="s">
        <v>13</v>
      </c>
      <c r="E4" s="8" t="s">
        <v>17</v>
      </c>
      <c r="F4" s="9">
        <v>58.7959183673469</v>
      </c>
      <c r="G4" s="9" t="s">
        <v>15</v>
      </c>
      <c r="H4" s="9"/>
      <c r="I4" s="9"/>
      <c r="J4" s="9"/>
    </row>
    <row r="5" customHeight="1" spans="1:10">
      <c r="A5" s="7">
        <v>3</v>
      </c>
      <c r="B5" s="7" t="s">
        <v>18</v>
      </c>
      <c r="C5" s="7" t="s">
        <v>12</v>
      </c>
      <c r="D5" s="7" t="s">
        <v>19</v>
      </c>
      <c r="E5" s="8" t="s">
        <v>20</v>
      </c>
      <c r="F5" s="9">
        <v>34.2959183673469</v>
      </c>
      <c r="G5" s="9" t="s">
        <v>15</v>
      </c>
      <c r="H5" s="9"/>
      <c r="I5" s="9"/>
      <c r="J5" s="9"/>
    </row>
    <row r="6" customHeight="1" spans="1:10">
      <c r="A6" s="7">
        <v>4</v>
      </c>
      <c r="B6" s="7" t="s">
        <v>21</v>
      </c>
      <c r="C6" s="7" t="s">
        <v>12</v>
      </c>
      <c r="D6" s="7" t="s">
        <v>22</v>
      </c>
      <c r="E6" s="8" t="s">
        <v>23</v>
      </c>
      <c r="F6" s="9">
        <v>100</v>
      </c>
      <c r="G6" s="9" t="s">
        <v>24</v>
      </c>
      <c r="H6" s="9"/>
      <c r="I6" s="9"/>
      <c r="J6" s="9"/>
    </row>
    <row r="7" customHeight="1" spans="1:10">
      <c r="A7" s="7">
        <v>5</v>
      </c>
      <c r="B7" s="7" t="s">
        <v>25</v>
      </c>
      <c r="C7" s="7" t="s">
        <v>12</v>
      </c>
      <c r="D7" s="7" t="s">
        <v>13</v>
      </c>
      <c r="E7" s="8" t="s">
        <v>26</v>
      </c>
      <c r="F7" s="9">
        <v>90</v>
      </c>
      <c r="G7" s="9" t="s">
        <v>24</v>
      </c>
      <c r="H7" s="9"/>
      <c r="I7" s="9"/>
      <c r="J7" s="9"/>
    </row>
    <row r="8" customHeight="1" spans="1:10">
      <c r="A8" s="7">
        <v>6</v>
      </c>
      <c r="B8" s="7" t="s">
        <v>27</v>
      </c>
      <c r="C8" s="7" t="s">
        <v>12</v>
      </c>
      <c r="D8" s="7" t="s">
        <v>13</v>
      </c>
      <c r="E8" s="8" t="s">
        <v>28</v>
      </c>
      <c r="F8" s="9">
        <v>29.3979591836735</v>
      </c>
      <c r="G8" s="9" t="s">
        <v>24</v>
      </c>
      <c r="H8" s="9"/>
      <c r="I8" s="9"/>
      <c r="J8" s="9"/>
    </row>
    <row r="9" customHeight="1" spans="1:10">
      <c r="A9" s="7">
        <v>7</v>
      </c>
      <c r="B9" s="7" t="s">
        <v>29</v>
      </c>
      <c r="C9" s="7" t="s">
        <v>12</v>
      </c>
      <c r="D9" s="7" t="s">
        <v>19</v>
      </c>
      <c r="E9" s="8" t="s">
        <v>30</v>
      </c>
      <c r="F9" s="9">
        <v>29.3979591836735</v>
      </c>
      <c r="G9" s="9" t="s">
        <v>24</v>
      </c>
      <c r="H9" s="9"/>
      <c r="I9" s="9"/>
      <c r="J9" s="9"/>
    </row>
    <row r="10" customHeight="1" spans="1:10">
      <c r="A10" s="7">
        <v>8</v>
      </c>
      <c r="B10" s="7" t="s">
        <v>31</v>
      </c>
      <c r="C10" s="7" t="s">
        <v>12</v>
      </c>
      <c r="D10" s="7" t="s">
        <v>13</v>
      </c>
      <c r="E10" s="8" t="s">
        <v>32</v>
      </c>
      <c r="F10" s="9">
        <v>58.7959183673469</v>
      </c>
      <c r="G10" s="9" t="s">
        <v>24</v>
      </c>
      <c r="H10" s="9"/>
      <c r="I10" s="9"/>
      <c r="J10" s="9"/>
    </row>
    <row r="11" customHeight="1" spans="1:10">
      <c r="A11" s="7">
        <v>9</v>
      </c>
      <c r="B11" s="7" t="s">
        <v>33</v>
      </c>
      <c r="C11" s="7" t="s">
        <v>34</v>
      </c>
      <c r="D11" s="7" t="s">
        <v>35</v>
      </c>
      <c r="E11" s="8" t="s">
        <v>36</v>
      </c>
      <c r="F11" s="9">
        <v>39.2040816326531</v>
      </c>
      <c r="G11" s="9" t="s">
        <v>24</v>
      </c>
      <c r="H11" s="9"/>
      <c r="I11" s="9"/>
      <c r="J11" s="9"/>
    </row>
    <row r="12" customHeight="1" spans="1:10">
      <c r="A12" s="7">
        <v>10</v>
      </c>
      <c r="B12" s="7" t="s">
        <v>37</v>
      </c>
      <c r="C12" s="7" t="s">
        <v>38</v>
      </c>
      <c r="D12" s="7" t="s">
        <v>35</v>
      </c>
      <c r="E12" s="8" t="s">
        <v>39</v>
      </c>
      <c r="F12" s="9">
        <v>44.1020408163265</v>
      </c>
      <c r="G12" s="9" t="s">
        <v>24</v>
      </c>
      <c r="H12" s="9"/>
      <c r="I12" s="9"/>
      <c r="J12" s="9"/>
    </row>
    <row r="13" customHeight="1" spans="1:10">
      <c r="A13" s="7">
        <v>11</v>
      </c>
      <c r="B13" s="7" t="s">
        <v>40</v>
      </c>
      <c r="C13" s="7" t="s">
        <v>41</v>
      </c>
      <c r="D13" s="7" t="s">
        <v>35</v>
      </c>
      <c r="E13" s="8" t="s">
        <v>42</v>
      </c>
      <c r="F13" s="9">
        <v>75</v>
      </c>
      <c r="G13" s="9" t="s">
        <v>24</v>
      </c>
      <c r="H13" s="9"/>
      <c r="I13" s="9"/>
      <c r="J13" s="9"/>
    </row>
    <row r="14" customHeight="1" spans="1:10">
      <c r="A14" s="7">
        <v>12</v>
      </c>
      <c r="B14" s="7" t="s">
        <v>43</v>
      </c>
      <c r="C14" s="7" t="s">
        <v>44</v>
      </c>
      <c r="D14" s="7" t="s">
        <v>35</v>
      </c>
      <c r="E14" s="8" t="s">
        <v>45</v>
      </c>
      <c r="F14" s="9">
        <v>34.2959183673469</v>
      </c>
      <c r="G14" s="9" t="s">
        <v>24</v>
      </c>
      <c r="H14" s="9"/>
      <c r="I14" s="9"/>
      <c r="J14" s="9"/>
    </row>
    <row r="15" customHeight="1" spans="1:10">
      <c r="A15" s="7">
        <v>13</v>
      </c>
      <c r="B15" s="7" t="s">
        <v>46</v>
      </c>
      <c r="C15" s="7" t="s">
        <v>47</v>
      </c>
      <c r="D15" s="7" t="s">
        <v>22</v>
      </c>
      <c r="E15" s="8" t="s">
        <v>48</v>
      </c>
      <c r="F15" s="9">
        <v>138</v>
      </c>
      <c r="G15" s="9" t="s">
        <v>24</v>
      </c>
      <c r="H15" s="9"/>
      <c r="I15" s="9"/>
      <c r="J15" s="9"/>
    </row>
    <row r="16" customHeight="1" spans="1:10">
      <c r="A16" s="7">
        <v>14</v>
      </c>
      <c r="B16" s="7" t="s">
        <v>49</v>
      </c>
      <c r="C16" s="7" t="s">
        <v>50</v>
      </c>
      <c r="D16" s="7" t="s">
        <v>35</v>
      </c>
      <c r="E16" s="8" t="s">
        <v>51</v>
      </c>
      <c r="F16" s="9">
        <v>49</v>
      </c>
      <c r="G16" s="9" t="s">
        <v>24</v>
      </c>
      <c r="H16" s="9"/>
      <c r="I16" s="9"/>
      <c r="J16" s="9"/>
    </row>
    <row r="17" customHeight="1" spans="1:10">
      <c r="A17" s="7">
        <v>15</v>
      </c>
      <c r="B17" s="7" t="s">
        <v>52</v>
      </c>
      <c r="C17" s="7" t="s">
        <v>53</v>
      </c>
      <c r="D17" s="7" t="s">
        <v>35</v>
      </c>
      <c r="E17" s="8" t="s">
        <v>54</v>
      </c>
      <c r="F17" s="9">
        <v>98</v>
      </c>
      <c r="G17" s="9" t="s">
        <v>24</v>
      </c>
      <c r="H17" s="9"/>
      <c r="I17" s="9"/>
      <c r="J17" s="9"/>
    </row>
    <row r="18" customHeight="1" spans="1:10">
      <c r="A18" s="7">
        <v>16</v>
      </c>
      <c r="B18" s="7" t="s">
        <v>55</v>
      </c>
      <c r="C18" s="7" t="s">
        <v>56</v>
      </c>
      <c r="D18" s="7" t="s">
        <v>35</v>
      </c>
      <c r="E18" s="8" t="s">
        <v>57</v>
      </c>
      <c r="F18" s="9">
        <v>98</v>
      </c>
      <c r="G18" s="9" t="s">
        <v>24</v>
      </c>
      <c r="H18" s="9"/>
      <c r="I18" s="9"/>
      <c r="J18" s="9"/>
    </row>
    <row r="19" customHeight="1" spans="1:10">
      <c r="A19" s="7">
        <v>17</v>
      </c>
      <c r="B19" s="7" t="s">
        <v>58</v>
      </c>
      <c r="C19" s="7" t="s">
        <v>59</v>
      </c>
      <c r="D19" s="7" t="s">
        <v>35</v>
      </c>
      <c r="E19" s="8" t="s">
        <v>60</v>
      </c>
      <c r="F19" s="9">
        <v>29.3979591836735</v>
      </c>
      <c r="G19" s="9" t="s">
        <v>24</v>
      </c>
      <c r="H19" s="9"/>
      <c r="I19" s="9"/>
      <c r="J19" s="9"/>
    </row>
    <row r="20" customHeight="1" spans="1:10">
      <c r="A20" s="7">
        <v>18</v>
      </c>
      <c r="B20" s="7" t="s">
        <v>61</v>
      </c>
      <c r="C20" s="7" t="s">
        <v>62</v>
      </c>
      <c r="D20" s="7" t="s">
        <v>35</v>
      </c>
      <c r="E20" s="8" t="s">
        <v>63</v>
      </c>
      <c r="F20" s="9">
        <v>39.2040816326531</v>
      </c>
      <c r="G20" s="9" t="s">
        <v>24</v>
      </c>
      <c r="H20" s="9"/>
      <c r="I20" s="9"/>
      <c r="J20" s="9"/>
    </row>
    <row r="21" customHeight="1" spans="1:10">
      <c r="A21" s="7">
        <v>19</v>
      </c>
      <c r="B21" s="7" t="s">
        <v>64</v>
      </c>
      <c r="C21" s="7" t="s">
        <v>65</v>
      </c>
      <c r="D21" s="7" t="s">
        <v>66</v>
      </c>
      <c r="E21" s="8" t="s">
        <v>67</v>
      </c>
      <c r="F21" s="9">
        <v>11.7551020408163</v>
      </c>
      <c r="G21" s="9" t="s">
        <v>24</v>
      </c>
      <c r="H21" s="9"/>
      <c r="I21" s="9"/>
      <c r="J21" s="9"/>
    </row>
    <row r="22" customHeight="1" spans="1:10">
      <c r="A22" s="7">
        <v>20</v>
      </c>
      <c r="B22" s="7" t="s">
        <v>68</v>
      </c>
      <c r="C22" s="7" t="s">
        <v>53</v>
      </c>
      <c r="D22" s="7" t="s">
        <v>35</v>
      </c>
      <c r="E22" s="8" t="s">
        <v>69</v>
      </c>
      <c r="F22" s="9">
        <v>47</v>
      </c>
      <c r="G22" s="9" t="s">
        <v>24</v>
      </c>
      <c r="H22" s="9"/>
      <c r="I22" s="9"/>
      <c r="J22" s="9"/>
    </row>
    <row r="23" customHeight="1" spans="1:10">
      <c r="A23" s="7">
        <v>21</v>
      </c>
      <c r="B23" s="7" t="s">
        <v>70</v>
      </c>
      <c r="C23" s="7" t="s">
        <v>12</v>
      </c>
      <c r="D23" s="7" t="s">
        <v>19</v>
      </c>
      <c r="E23" s="8" t="s">
        <v>30</v>
      </c>
      <c r="F23" s="9">
        <v>29.3979591836735</v>
      </c>
      <c r="G23" s="9" t="s">
        <v>15</v>
      </c>
      <c r="H23" s="10" t="str">
        <f>_xlfn.DISPIMG("ID_11E5898F9E4C41CBAD22E5BCCF4F50CD",1)</f>
        <v>=DISPIMG("ID_11E5898F9E4C41CBAD22E5BCCF4F50CD",1)</v>
      </c>
      <c r="I23" s="10"/>
      <c r="J23" s="10"/>
    </row>
    <row r="24" customHeight="1" spans="1:10">
      <c r="A24" s="7">
        <v>22</v>
      </c>
      <c r="B24" s="7" t="s">
        <v>71</v>
      </c>
      <c r="C24" s="7" t="s">
        <v>72</v>
      </c>
      <c r="D24" s="7" t="s">
        <v>13</v>
      </c>
      <c r="E24" s="8" t="s">
        <v>73</v>
      </c>
      <c r="F24" s="9">
        <v>58</v>
      </c>
      <c r="G24" s="9" t="s">
        <v>24</v>
      </c>
      <c r="H24" s="10" t="str">
        <f>_xlfn.DISPIMG("ID_497833D9A6804F36B719A859643AAA59",1)</f>
        <v>=DISPIMG("ID_497833D9A6804F36B719A859643AAA59",1)</v>
      </c>
      <c r="I24" s="10"/>
      <c r="J24" s="10"/>
    </row>
    <row r="25" customHeight="1" spans="1:10">
      <c r="A25" s="7">
        <v>23</v>
      </c>
      <c r="B25" s="7" t="s">
        <v>74</v>
      </c>
      <c r="C25" s="7" t="s">
        <v>75</v>
      </c>
      <c r="D25" s="7" t="s">
        <v>13</v>
      </c>
      <c r="E25" s="8" t="s">
        <v>76</v>
      </c>
      <c r="F25" s="9">
        <v>32</v>
      </c>
      <c r="G25" s="9" t="s">
        <v>24</v>
      </c>
      <c r="H25" s="9"/>
      <c r="I25" s="9"/>
      <c r="J25" s="9"/>
    </row>
    <row r="26" customHeight="1" spans="1:10">
      <c r="A26" s="7">
        <v>24</v>
      </c>
      <c r="B26" s="7" t="s">
        <v>77</v>
      </c>
      <c r="C26" s="7" t="s">
        <v>53</v>
      </c>
      <c r="D26" s="7" t="s">
        <v>13</v>
      </c>
      <c r="E26" s="8" t="s">
        <v>78</v>
      </c>
      <c r="F26" s="9">
        <v>82</v>
      </c>
      <c r="G26" s="9" t="s">
        <v>24</v>
      </c>
      <c r="H26" s="10" t="str">
        <f>_xlfn.DISPIMG("ID_497833D9A6804F36B719A859643AAA59",1)</f>
        <v>=DISPIMG("ID_497833D9A6804F36B719A859643AAA59",1)</v>
      </c>
      <c r="I26" s="10"/>
      <c r="J26" s="10"/>
    </row>
    <row r="27" customHeight="1" spans="1:10">
      <c r="A27" s="7">
        <v>25</v>
      </c>
      <c r="B27" s="7" t="s">
        <v>79</v>
      </c>
      <c r="C27" s="7" t="s">
        <v>12</v>
      </c>
      <c r="D27" s="7" t="s">
        <v>13</v>
      </c>
      <c r="E27" s="8" t="s">
        <v>80</v>
      </c>
      <c r="F27" s="9">
        <v>29.3979591836735</v>
      </c>
      <c r="G27" s="9" t="s">
        <v>15</v>
      </c>
      <c r="H27" s="10" t="str">
        <f>_xlfn.DISPIMG("ID_B780E7651E114DAF9F5E1E4E7CF41771",1)</f>
        <v>=DISPIMG("ID_B780E7651E114DAF9F5E1E4E7CF41771",1)</v>
      </c>
      <c r="I27" s="10"/>
      <c r="J27" s="10"/>
    </row>
    <row r="28" customHeight="1" spans="1:10">
      <c r="A28" s="7">
        <v>26</v>
      </c>
      <c r="B28" s="7" t="s">
        <v>81</v>
      </c>
      <c r="C28" s="7" t="s">
        <v>12</v>
      </c>
      <c r="D28" s="7" t="s">
        <v>13</v>
      </c>
      <c r="E28" s="8" t="s">
        <v>82</v>
      </c>
      <c r="F28" s="9">
        <v>62</v>
      </c>
      <c r="G28" s="9" t="s">
        <v>24</v>
      </c>
      <c r="H28" s="9"/>
      <c r="I28" s="9"/>
      <c r="J28" s="9"/>
    </row>
    <row r="29" customHeight="1" spans="1:10">
      <c r="A29" s="7">
        <v>27</v>
      </c>
      <c r="B29" s="7" t="s">
        <v>83</v>
      </c>
      <c r="C29" s="7" t="s">
        <v>12</v>
      </c>
      <c r="D29" s="7" t="s">
        <v>84</v>
      </c>
      <c r="E29" s="8" t="s">
        <v>30</v>
      </c>
      <c r="F29" s="9">
        <v>9.79591836734694</v>
      </c>
      <c r="G29" s="9" t="s">
        <v>24</v>
      </c>
      <c r="H29" s="9"/>
      <c r="I29" s="9"/>
      <c r="J29" s="9"/>
    </row>
    <row r="30" customHeight="1" spans="1:10">
      <c r="A30" s="7">
        <v>28</v>
      </c>
      <c r="B30" s="7" t="s">
        <v>85</v>
      </c>
      <c r="C30" s="7" t="s">
        <v>86</v>
      </c>
      <c r="D30" s="7" t="s">
        <v>13</v>
      </c>
      <c r="E30" s="8" t="s">
        <v>87</v>
      </c>
      <c r="F30" s="9">
        <v>35</v>
      </c>
      <c r="G30" s="9" t="s">
        <v>24</v>
      </c>
      <c r="H30" s="10" t="str">
        <f>_xlfn.DISPIMG("ID_99F711BD2BE040D6A37A5BE91EBD131D",1)</f>
        <v>=DISPIMG("ID_99F711BD2BE040D6A37A5BE91EBD131D",1)</v>
      </c>
      <c r="I30" s="10"/>
      <c r="J30" s="10"/>
    </row>
    <row r="31" customHeight="1" spans="1:10">
      <c r="A31" s="7">
        <v>29</v>
      </c>
      <c r="B31" s="7" t="s">
        <v>88</v>
      </c>
      <c r="C31" s="7" t="s">
        <v>89</v>
      </c>
      <c r="D31" s="7" t="s">
        <v>13</v>
      </c>
      <c r="E31" s="8" t="s">
        <v>90</v>
      </c>
      <c r="F31" s="9">
        <v>38</v>
      </c>
      <c r="G31" s="9" t="s">
        <v>24</v>
      </c>
      <c r="H31" s="9"/>
      <c r="I31" s="9"/>
      <c r="J31" s="9"/>
    </row>
    <row r="32" customHeight="1" spans="1:10">
      <c r="A32" s="7">
        <v>30</v>
      </c>
      <c r="B32" s="7" t="s">
        <v>91</v>
      </c>
      <c r="C32" s="7" t="s">
        <v>92</v>
      </c>
      <c r="D32" s="7" t="s">
        <v>13</v>
      </c>
      <c r="E32" s="8" t="s">
        <v>93</v>
      </c>
      <c r="F32" s="9">
        <v>61</v>
      </c>
      <c r="G32" s="9" t="s">
        <v>24</v>
      </c>
      <c r="H32" s="9"/>
      <c r="I32" s="9"/>
      <c r="J32" s="9"/>
    </row>
    <row r="33" customHeight="1" spans="1:10">
      <c r="A33" s="7">
        <v>31</v>
      </c>
      <c r="B33" s="7" t="s">
        <v>94</v>
      </c>
      <c r="C33" s="7" t="s">
        <v>95</v>
      </c>
      <c r="D33" s="7" t="s">
        <v>13</v>
      </c>
      <c r="E33" s="8" t="s">
        <v>96</v>
      </c>
      <c r="F33" s="9">
        <v>109.755102040816</v>
      </c>
      <c r="G33" s="9" t="s">
        <v>24</v>
      </c>
      <c r="H33" s="9"/>
      <c r="I33" s="9"/>
      <c r="J33" s="9"/>
    </row>
    <row r="34" customHeight="1" spans="1:10">
      <c r="A34" s="7">
        <v>32</v>
      </c>
      <c r="B34" s="7" t="s">
        <v>97</v>
      </c>
      <c r="C34" s="7" t="s">
        <v>98</v>
      </c>
      <c r="D34" s="7" t="s">
        <v>19</v>
      </c>
      <c r="E34" s="8" t="s">
        <v>99</v>
      </c>
      <c r="F34" s="9">
        <v>78.3979591836735</v>
      </c>
      <c r="G34" s="9" t="s">
        <v>24</v>
      </c>
      <c r="H34" s="9"/>
      <c r="I34" s="9"/>
      <c r="J34" s="9"/>
    </row>
    <row r="35" customHeight="1" spans="1:10">
      <c r="A35" s="7">
        <v>33</v>
      </c>
      <c r="B35" s="7" t="s">
        <v>100</v>
      </c>
      <c r="C35" s="7" t="s">
        <v>62</v>
      </c>
      <c r="D35" s="7" t="s">
        <v>19</v>
      </c>
      <c r="E35" s="8" t="s">
        <v>101</v>
      </c>
      <c r="F35" s="9">
        <v>11.7551020408163</v>
      </c>
      <c r="G35" s="9" t="s">
        <v>24</v>
      </c>
      <c r="H35" s="9"/>
      <c r="I35" s="9"/>
      <c r="J35" s="9"/>
    </row>
    <row r="36" customHeight="1" spans="1:10">
      <c r="A36" s="7">
        <v>34</v>
      </c>
      <c r="B36" s="7" t="s">
        <v>102</v>
      </c>
      <c r="C36" s="7" t="s">
        <v>12</v>
      </c>
      <c r="D36" s="7" t="s">
        <v>13</v>
      </c>
      <c r="E36" s="8" t="s">
        <v>103</v>
      </c>
      <c r="F36" s="9">
        <v>12</v>
      </c>
      <c r="G36" s="9" t="s">
        <v>24</v>
      </c>
      <c r="H36" s="9"/>
      <c r="I36" s="9"/>
      <c r="J36" s="9"/>
    </row>
    <row r="37" customHeight="1" spans="1:10">
      <c r="A37" s="7">
        <v>35</v>
      </c>
      <c r="B37" s="7" t="s">
        <v>104</v>
      </c>
      <c r="C37" s="7" t="s">
        <v>12</v>
      </c>
      <c r="D37" s="7" t="s">
        <v>13</v>
      </c>
      <c r="E37" s="8" t="s">
        <v>103</v>
      </c>
      <c r="F37" s="9">
        <v>35</v>
      </c>
      <c r="G37" s="9" t="s">
        <v>24</v>
      </c>
      <c r="H37" s="9"/>
      <c r="I37" s="9"/>
      <c r="J37" s="9"/>
    </row>
    <row r="38" customHeight="1" spans="1:10">
      <c r="A38" s="7">
        <v>36</v>
      </c>
      <c r="B38" s="7" t="s">
        <v>105</v>
      </c>
      <c r="C38" s="7" t="s">
        <v>106</v>
      </c>
      <c r="D38" s="7" t="s">
        <v>13</v>
      </c>
      <c r="E38" s="8" t="s">
        <v>107</v>
      </c>
      <c r="F38" s="9">
        <v>9.79591836734694</v>
      </c>
      <c r="G38" s="9" t="s">
        <v>24</v>
      </c>
      <c r="H38" s="9"/>
      <c r="I38" s="9"/>
      <c r="J38" s="9"/>
    </row>
    <row r="39" customHeight="1" spans="1:10">
      <c r="A39" s="7">
        <v>37</v>
      </c>
      <c r="B39" s="7" t="s">
        <v>108</v>
      </c>
      <c r="C39" s="7" t="s">
        <v>109</v>
      </c>
      <c r="D39" s="7" t="s">
        <v>19</v>
      </c>
      <c r="E39" s="8" t="s">
        <v>110</v>
      </c>
      <c r="F39" s="9">
        <v>11.7551020408163</v>
      </c>
      <c r="G39" s="9" t="s">
        <v>24</v>
      </c>
      <c r="H39" s="9"/>
      <c r="I39" s="9"/>
      <c r="J39" s="9"/>
    </row>
    <row r="40" customHeight="1" spans="1:10">
      <c r="A40" s="7">
        <v>38</v>
      </c>
      <c r="B40" s="7" t="s">
        <v>111</v>
      </c>
      <c r="C40" s="7" t="s">
        <v>12</v>
      </c>
      <c r="D40" s="7" t="s">
        <v>66</v>
      </c>
      <c r="E40" s="8" t="s">
        <v>112</v>
      </c>
      <c r="F40" s="9">
        <v>5.20408163265306</v>
      </c>
      <c r="G40" s="9" t="s">
        <v>24</v>
      </c>
      <c r="H40" s="9"/>
      <c r="I40" s="9"/>
      <c r="J40" s="9"/>
    </row>
    <row r="41" customHeight="1" spans="1:10">
      <c r="A41" s="7">
        <v>39</v>
      </c>
      <c r="B41" s="7" t="s">
        <v>113</v>
      </c>
      <c r="C41" s="7" t="s">
        <v>114</v>
      </c>
      <c r="D41" s="7" t="s">
        <v>66</v>
      </c>
      <c r="E41" s="8" t="s">
        <v>115</v>
      </c>
      <c r="F41" s="9">
        <v>20.5816326530612</v>
      </c>
      <c r="G41" s="9" t="s">
        <v>24</v>
      </c>
      <c r="H41" s="9"/>
      <c r="I41" s="9"/>
      <c r="J41" s="9"/>
    </row>
    <row r="42" customHeight="1" spans="1:10">
      <c r="A42" s="7">
        <v>40</v>
      </c>
      <c r="B42" s="7" t="s">
        <v>116</v>
      </c>
      <c r="C42" s="7" t="s">
        <v>117</v>
      </c>
      <c r="D42" s="7" t="s">
        <v>13</v>
      </c>
      <c r="E42" s="8" t="s">
        <v>118</v>
      </c>
      <c r="F42" s="9">
        <v>37.2448979591837</v>
      </c>
      <c r="G42" s="9" t="s">
        <v>24</v>
      </c>
      <c r="H42" s="9"/>
      <c r="I42" s="9"/>
      <c r="J42" s="9"/>
    </row>
    <row r="43" customHeight="1" spans="1:10">
      <c r="A43" s="7">
        <v>41</v>
      </c>
      <c r="B43" s="7" t="s">
        <v>119</v>
      </c>
      <c r="C43" s="7" t="s">
        <v>120</v>
      </c>
      <c r="D43" s="7" t="s">
        <v>84</v>
      </c>
      <c r="E43" s="8" t="s">
        <v>20</v>
      </c>
      <c r="F43" s="9">
        <v>9.79591836734694</v>
      </c>
      <c r="G43" s="9" t="s">
        <v>15</v>
      </c>
      <c r="H43" s="9"/>
      <c r="I43" s="9"/>
      <c r="J43" s="9"/>
    </row>
    <row r="44" customHeight="1" spans="1:10">
      <c r="A44" s="7">
        <v>42</v>
      </c>
      <c r="B44" s="7" t="s">
        <v>121</v>
      </c>
      <c r="C44" s="7" t="s">
        <v>53</v>
      </c>
      <c r="D44" s="7" t="s">
        <v>35</v>
      </c>
      <c r="E44" s="8" t="s">
        <v>122</v>
      </c>
      <c r="F44" s="9">
        <v>98</v>
      </c>
      <c r="G44" s="9" t="s">
        <v>24</v>
      </c>
      <c r="H44" s="9"/>
      <c r="I44" s="9"/>
      <c r="J44" s="9"/>
    </row>
    <row r="45" customHeight="1" spans="1:10">
      <c r="A45" s="7">
        <v>43</v>
      </c>
      <c r="B45" s="7" t="s">
        <v>123</v>
      </c>
      <c r="C45" s="7" t="s">
        <v>124</v>
      </c>
      <c r="D45" s="7" t="s">
        <v>125</v>
      </c>
      <c r="E45" s="8" t="s">
        <v>126</v>
      </c>
      <c r="F45" s="9">
        <v>11.7551020408163</v>
      </c>
      <c r="G45" s="9" t="s">
        <v>24</v>
      </c>
      <c r="H45" s="9"/>
      <c r="I45" s="9"/>
      <c r="J45" s="9"/>
    </row>
    <row r="46" customHeight="1" spans="1:10">
      <c r="A46" s="7">
        <v>44</v>
      </c>
      <c r="B46" s="7" t="s">
        <v>127</v>
      </c>
      <c r="C46" s="7" t="s">
        <v>120</v>
      </c>
      <c r="D46" s="7" t="s">
        <v>66</v>
      </c>
      <c r="E46" s="8" t="s">
        <v>128</v>
      </c>
      <c r="F46" s="9">
        <v>11.7551020408163</v>
      </c>
      <c r="G46" s="9" t="s">
        <v>15</v>
      </c>
      <c r="H46" s="9"/>
      <c r="I46" s="9"/>
      <c r="J46" s="9"/>
    </row>
    <row r="47" customHeight="1" spans="1:10">
      <c r="A47" s="7">
        <v>45</v>
      </c>
      <c r="B47" s="7" t="s">
        <v>129</v>
      </c>
      <c r="C47" s="7" t="s">
        <v>12</v>
      </c>
      <c r="D47" s="7" t="s">
        <v>22</v>
      </c>
      <c r="E47" s="8" t="s">
        <v>130</v>
      </c>
      <c r="F47" s="9">
        <v>58.7959183673469</v>
      </c>
      <c r="G47" s="9" t="s">
        <v>24</v>
      </c>
      <c r="H47" s="9"/>
      <c r="I47" s="9"/>
      <c r="J47" s="9"/>
    </row>
    <row r="48" customHeight="1" spans="1:10">
      <c r="A48" s="7">
        <v>46</v>
      </c>
      <c r="B48" s="7" t="s">
        <v>131</v>
      </c>
      <c r="C48" s="7" t="s">
        <v>12</v>
      </c>
      <c r="D48" s="7" t="s">
        <v>132</v>
      </c>
      <c r="E48" s="8" t="s">
        <v>133</v>
      </c>
      <c r="F48" s="9">
        <v>107.795918367347</v>
      </c>
      <c r="G48" s="9" t="s">
        <v>24</v>
      </c>
      <c r="H48" s="9"/>
      <c r="I48" s="9"/>
      <c r="J48" s="9"/>
    </row>
    <row r="49" customHeight="1" spans="1:10">
      <c r="A49" s="7">
        <v>47</v>
      </c>
      <c r="B49" s="7" t="s">
        <v>134</v>
      </c>
      <c r="C49" s="7" t="s">
        <v>135</v>
      </c>
      <c r="D49" s="7" t="s">
        <v>66</v>
      </c>
      <c r="E49" s="8" t="s">
        <v>136</v>
      </c>
      <c r="F49" s="9">
        <v>12.7448979591837</v>
      </c>
      <c r="G49" s="9" t="s">
        <v>24</v>
      </c>
      <c r="H49" s="9"/>
      <c r="I49" s="9"/>
      <c r="J49" s="9"/>
    </row>
    <row r="50" customHeight="1" spans="1:10">
      <c r="A50" s="7">
        <v>48</v>
      </c>
      <c r="B50" s="7" t="s">
        <v>137</v>
      </c>
      <c r="C50" s="7" t="s">
        <v>138</v>
      </c>
      <c r="D50" s="7" t="s">
        <v>35</v>
      </c>
      <c r="E50" s="8" t="s">
        <v>139</v>
      </c>
      <c r="F50" s="9">
        <v>58.7959183673469</v>
      </c>
      <c r="G50" s="9" t="s">
        <v>24</v>
      </c>
      <c r="H50" s="9"/>
      <c r="I50" s="9"/>
      <c r="J50" s="9"/>
    </row>
    <row r="51" customHeight="1" spans="1:10">
      <c r="A51" s="7">
        <v>49</v>
      </c>
      <c r="B51" s="7" t="s">
        <v>140</v>
      </c>
      <c r="C51" s="7" t="s">
        <v>135</v>
      </c>
      <c r="D51" s="7" t="s">
        <v>66</v>
      </c>
      <c r="E51" s="8" t="s">
        <v>136</v>
      </c>
      <c r="F51" s="9">
        <v>11.7551020408163</v>
      </c>
      <c r="G51" s="9" t="s">
        <v>24</v>
      </c>
      <c r="H51" s="9"/>
      <c r="I51" s="9"/>
      <c r="J51" s="9"/>
    </row>
    <row r="52" customHeight="1" spans="1:10">
      <c r="A52" s="7">
        <v>50</v>
      </c>
      <c r="B52" s="7" t="s">
        <v>141</v>
      </c>
      <c r="C52" s="7" t="s">
        <v>12</v>
      </c>
      <c r="D52" s="7" t="s">
        <v>22</v>
      </c>
      <c r="E52" s="8" t="s">
        <v>142</v>
      </c>
      <c r="F52" s="9">
        <v>44.1020408163265</v>
      </c>
      <c r="G52" s="9" t="s">
        <v>24</v>
      </c>
      <c r="H52" s="9"/>
      <c r="I52" s="9"/>
      <c r="J52" s="9"/>
    </row>
    <row r="53" customHeight="1" spans="1:10">
      <c r="A53" s="7">
        <v>51</v>
      </c>
      <c r="B53" s="7" t="s">
        <v>143</v>
      </c>
      <c r="C53" s="7" t="s">
        <v>144</v>
      </c>
      <c r="D53" s="7" t="s">
        <v>35</v>
      </c>
      <c r="E53" s="8" t="s">
        <v>145</v>
      </c>
      <c r="F53" s="9">
        <v>82.3163265306122</v>
      </c>
      <c r="G53" s="9" t="s">
        <v>24</v>
      </c>
      <c r="H53" s="9"/>
      <c r="I53" s="9"/>
      <c r="J53" s="9"/>
    </row>
    <row r="54" customHeight="1" spans="1:10">
      <c r="A54" s="7">
        <v>52</v>
      </c>
      <c r="B54" s="7" t="s">
        <v>146</v>
      </c>
      <c r="C54" s="7" t="s">
        <v>53</v>
      </c>
      <c r="D54" s="7" t="s">
        <v>35</v>
      </c>
      <c r="E54" s="8" t="s">
        <v>147</v>
      </c>
      <c r="F54" s="9">
        <v>98</v>
      </c>
      <c r="G54" s="9" t="s">
        <v>24</v>
      </c>
      <c r="H54" s="9"/>
      <c r="I54" s="9"/>
      <c r="J54" s="9"/>
    </row>
    <row r="55" customHeight="1" spans="1:10">
      <c r="A55" s="7">
        <v>53</v>
      </c>
      <c r="B55" s="7" t="s">
        <v>148</v>
      </c>
      <c r="C55" s="7" t="s">
        <v>135</v>
      </c>
      <c r="D55" s="7" t="s">
        <v>19</v>
      </c>
      <c r="E55" s="8" t="s">
        <v>149</v>
      </c>
      <c r="F55" s="9">
        <v>8.81632653061225</v>
      </c>
      <c r="G55" s="9" t="s">
        <v>24</v>
      </c>
      <c r="H55" s="9"/>
      <c r="I55" s="9"/>
      <c r="J55" s="9"/>
    </row>
    <row r="56" customHeight="1" spans="1:10">
      <c r="A56" s="7">
        <v>54</v>
      </c>
      <c r="B56" s="7" t="s">
        <v>150</v>
      </c>
      <c r="C56" s="7" t="s">
        <v>135</v>
      </c>
      <c r="D56" s="7" t="s">
        <v>35</v>
      </c>
      <c r="E56" s="8" t="s">
        <v>149</v>
      </c>
      <c r="F56" s="9">
        <v>29.3979591836735</v>
      </c>
      <c r="G56" s="9" t="s">
        <v>24</v>
      </c>
      <c r="H56" s="9"/>
      <c r="I56" s="9"/>
      <c r="J56" s="9"/>
    </row>
    <row r="57" customHeight="1" spans="1:10">
      <c r="A57" s="7">
        <v>55</v>
      </c>
      <c r="B57" s="7" t="s">
        <v>151</v>
      </c>
      <c r="C57" s="7" t="s">
        <v>135</v>
      </c>
      <c r="D57" s="7" t="s">
        <v>19</v>
      </c>
      <c r="E57" s="8" t="s">
        <v>152</v>
      </c>
      <c r="F57" s="9">
        <v>5.20408163265306</v>
      </c>
      <c r="G57" s="9" t="s">
        <v>24</v>
      </c>
      <c r="H57" s="9"/>
      <c r="I57" s="9"/>
      <c r="J57" s="9"/>
    </row>
    <row r="58" customHeight="1" spans="1:10">
      <c r="A58" s="7">
        <v>56</v>
      </c>
      <c r="B58" s="7" t="s">
        <v>153</v>
      </c>
      <c r="C58" s="7" t="s">
        <v>154</v>
      </c>
      <c r="D58" s="7" t="s">
        <v>19</v>
      </c>
      <c r="E58" s="8" t="s">
        <v>155</v>
      </c>
      <c r="F58" s="9">
        <v>9.79591836734694</v>
      </c>
      <c r="G58" s="9" t="s">
        <v>24</v>
      </c>
      <c r="H58" s="9"/>
      <c r="I58" s="9"/>
      <c r="J58" s="9"/>
    </row>
    <row r="59" customHeight="1" spans="1:10">
      <c r="A59" s="7">
        <v>57</v>
      </c>
      <c r="B59" s="7" t="s">
        <v>156</v>
      </c>
      <c r="C59" s="7" t="s">
        <v>12</v>
      </c>
      <c r="D59" s="7" t="s">
        <v>13</v>
      </c>
      <c r="E59" s="8" t="s">
        <v>157</v>
      </c>
      <c r="F59" s="9">
        <v>147</v>
      </c>
      <c r="G59" s="9" t="s">
        <v>24</v>
      </c>
      <c r="H59" s="9"/>
      <c r="I59" s="9"/>
      <c r="J59" s="9"/>
    </row>
    <row r="60" customHeight="1" spans="1:10">
      <c r="A60" s="7">
        <v>58</v>
      </c>
      <c r="B60" s="7" t="s">
        <v>158</v>
      </c>
      <c r="C60" s="7" t="s">
        <v>159</v>
      </c>
      <c r="D60" s="7" t="s">
        <v>13</v>
      </c>
      <c r="E60" s="8" t="s">
        <v>160</v>
      </c>
      <c r="F60" s="9">
        <v>78.3979591836735</v>
      </c>
      <c r="G60" s="9" t="s">
        <v>24</v>
      </c>
      <c r="H60" s="9"/>
      <c r="I60" s="9"/>
      <c r="J60" s="9"/>
    </row>
    <row r="61" customHeight="1" spans="1:10">
      <c r="A61" s="7">
        <v>59</v>
      </c>
      <c r="B61" s="7" t="s">
        <v>161</v>
      </c>
      <c r="C61" s="7" t="s">
        <v>162</v>
      </c>
      <c r="D61" s="7" t="s">
        <v>19</v>
      </c>
      <c r="E61" s="8" t="s">
        <v>163</v>
      </c>
      <c r="F61" s="9">
        <v>78.3979591836735</v>
      </c>
      <c r="G61" s="9" t="s">
        <v>24</v>
      </c>
      <c r="H61" s="9"/>
      <c r="I61" s="9"/>
      <c r="J61" s="9"/>
    </row>
    <row r="62" customHeight="1" spans="1:10">
      <c r="A62" s="7">
        <v>60</v>
      </c>
      <c r="B62" s="7" t="s">
        <v>161</v>
      </c>
      <c r="C62" s="7" t="s">
        <v>164</v>
      </c>
      <c r="D62" s="7" t="s">
        <v>19</v>
      </c>
      <c r="E62" s="8" t="s">
        <v>165</v>
      </c>
      <c r="F62" s="9">
        <v>68.6020408163265</v>
      </c>
      <c r="G62" s="9" t="s">
        <v>24</v>
      </c>
      <c r="H62" s="9"/>
      <c r="I62" s="9"/>
      <c r="J62" s="9"/>
    </row>
    <row r="63" customHeight="1" spans="1:10">
      <c r="A63" s="7">
        <v>61</v>
      </c>
      <c r="B63" s="7" t="s">
        <v>166</v>
      </c>
      <c r="C63" s="7" t="s">
        <v>167</v>
      </c>
      <c r="D63" s="7" t="s">
        <v>13</v>
      </c>
      <c r="E63" s="8" t="s">
        <v>167</v>
      </c>
      <c r="F63" s="9">
        <v>14.7040816326531</v>
      </c>
      <c r="G63" s="9" t="s">
        <v>24</v>
      </c>
      <c r="H63" s="9"/>
      <c r="I63" s="9"/>
      <c r="J63" s="9"/>
    </row>
    <row r="64" customHeight="1" spans="1:10">
      <c r="A64" s="7">
        <v>62</v>
      </c>
      <c r="B64" s="7" t="s">
        <v>168</v>
      </c>
      <c r="C64" s="7" t="s">
        <v>169</v>
      </c>
      <c r="D64" s="7" t="s">
        <v>13</v>
      </c>
      <c r="E64" s="8" t="s">
        <v>169</v>
      </c>
      <c r="F64" s="9">
        <v>47</v>
      </c>
      <c r="G64" s="9" t="s">
        <v>24</v>
      </c>
      <c r="H64" s="9"/>
      <c r="I64" s="9"/>
      <c r="J64" s="9"/>
    </row>
    <row r="65" customHeight="1" spans="1:10">
      <c r="A65" s="7">
        <v>63</v>
      </c>
      <c r="B65" s="7" t="s">
        <v>170</v>
      </c>
      <c r="C65" s="7" t="s">
        <v>171</v>
      </c>
      <c r="D65" s="7" t="s">
        <v>13</v>
      </c>
      <c r="E65" s="8" t="s">
        <v>171</v>
      </c>
      <c r="F65" s="9">
        <v>39.2040816326531</v>
      </c>
      <c r="G65" s="9" t="s">
        <v>24</v>
      </c>
      <c r="H65" s="9"/>
      <c r="I65" s="9"/>
      <c r="J65" s="9"/>
    </row>
    <row r="66" customHeight="1" spans="1:10">
      <c r="A66" s="7">
        <v>64</v>
      </c>
      <c r="B66" s="7" t="s">
        <v>172</v>
      </c>
      <c r="C66" s="7" t="s">
        <v>173</v>
      </c>
      <c r="D66" s="7" t="s">
        <v>13</v>
      </c>
      <c r="E66" s="8" t="s">
        <v>173</v>
      </c>
      <c r="F66" s="9">
        <v>49</v>
      </c>
      <c r="G66" s="9" t="s">
        <v>24</v>
      </c>
      <c r="H66" s="9"/>
      <c r="I66" s="9"/>
      <c r="J66" s="9"/>
    </row>
    <row r="67" customHeight="1" spans="1:10">
      <c r="A67" s="7">
        <v>65</v>
      </c>
      <c r="B67" s="7" t="s">
        <v>174</v>
      </c>
      <c r="C67" s="7" t="s">
        <v>175</v>
      </c>
      <c r="D67" s="7" t="s">
        <v>13</v>
      </c>
      <c r="E67" s="8" t="s">
        <v>175</v>
      </c>
      <c r="F67" s="9">
        <v>4.89795918367347</v>
      </c>
      <c r="G67" s="9" t="s">
        <v>24</v>
      </c>
      <c r="H67" s="9"/>
      <c r="I67" s="9"/>
      <c r="J67" s="9"/>
    </row>
    <row r="68" customHeight="1" spans="1:10">
      <c r="A68" s="7">
        <v>66</v>
      </c>
      <c r="B68" s="7" t="s">
        <v>176</v>
      </c>
      <c r="C68" s="7" t="s">
        <v>177</v>
      </c>
      <c r="D68" s="7" t="s">
        <v>13</v>
      </c>
      <c r="E68" s="8" t="s">
        <v>177</v>
      </c>
      <c r="F68" s="9">
        <v>49</v>
      </c>
      <c r="G68" s="9" t="s">
        <v>24</v>
      </c>
      <c r="H68" s="9"/>
      <c r="I68" s="9"/>
      <c r="J68" s="9"/>
    </row>
    <row r="69" customHeight="1" spans="1:10">
      <c r="A69" s="7">
        <v>67</v>
      </c>
      <c r="B69" s="7" t="s">
        <v>178</v>
      </c>
      <c r="C69" s="7" t="s">
        <v>179</v>
      </c>
      <c r="D69" s="7" t="s">
        <v>13</v>
      </c>
      <c r="E69" s="8" t="s">
        <v>179</v>
      </c>
      <c r="F69" s="9">
        <v>147</v>
      </c>
      <c r="G69" s="9" t="s">
        <v>24</v>
      </c>
      <c r="H69" s="9"/>
      <c r="I69" s="9"/>
      <c r="J69" s="9"/>
    </row>
    <row r="70" customHeight="1" spans="1:10">
      <c r="A70" s="7">
        <v>68</v>
      </c>
      <c r="B70" s="11" t="s">
        <v>180</v>
      </c>
      <c r="C70" s="7" t="s">
        <v>181</v>
      </c>
      <c r="D70" s="7" t="s">
        <v>35</v>
      </c>
      <c r="E70" s="8" t="s">
        <v>182</v>
      </c>
      <c r="F70" s="9">
        <v>65</v>
      </c>
      <c r="G70" s="9" t="s">
        <v>24</v>
      </c>
      <c r="H70" s="9"/>
      <c r="I70" s="9"/>
      <c r="J70" s="9"/>
    </row>
    <row r="71" customHeight="1" spans="1:10">
      <c r="A71" s="7">
        <v>69</v>
      </c>
      <c r="B71" s="7" t="s">
        <v>183</v>
      </c>
      <c r="C71" s="7" t="s">
        <v>184</v>
      </c>
      <c r="D71" s="7" t="s">
        <v>19</v>
      </c>
      <c r="E71" s="8" t="s">
        <v>185</v>
      </c>
      <c r="F71" s="9">
        <v>17.6428571428571</v>
      </c>
      <c r="G71" s="9" t="s">
        <v>24</v>
      </c>
      <c r="H71" s="9"/>
      <c r="I71" s="9"/>
      <c r="J71" s="9"/>
    </row>
    <row r="72" customHeight="1" spans="1:10">
      <c r="A72" s="7">
        <v>70</v>
      </c>
      <c r="B72" s="7" t="s">
        <v>186</v>
      </c>
      <c r="C72" s="7" t="s">
        <v>187</v>
      </c>
      <c r="D72" s="7" t="s">
        <v>19</v>
      </c>
      <c r="E72" s="8" t="s">
        <v>188</v>
      </c>
      <c r="F72" s="9">
        <v>91.7959183673469</v>
      </c>
      <c r="G72" s="9" t="s">
        <v>24</v>
      </c>
      <c r="H72" s="9"/>
      <c r="I72" s="9"/>
      <c r="J72" s="9"/>
    </row>
    <row r="73" customHeight="1" spans="1:10">
      <c r="A73" s="7">
        <v>71</v>
      </c>
      <c r="B73" s="7" t="s">
        <v>153</v>
      </c>
      <c r="C73" s="12" t="s">
        <v>189</v>
      </c>
      <c r="D73" s="7" t="s">
        <v>19</v>
      </c>
      <c r="E73" s="13" t="s">
        <v>190</v>
      </c>
      <c r="F73" s="9">
        <v>9.60204081632653</v>
      </c>
      <c r="G73" s="9" t="s">
        <v>24</v>
      </c>
      <c r="H73" s="9"/>
      <c r="I73" s="9"/>
      <c r="J73" s="9"/>
    </row>
    <row r="74" customHeight="1" spans="1:10">
      <c r="A74" s="7">
        <v>72</v>
      </c>
      <c r="B74" s="11" t="s">
        <v>191</v>
      </c>
      <c r="C74" s="14" t="s">
        <v>192</v>
      </c>
      <c r="D74" s="14" t="s">
        <v>22</v>
      </c>
      <c r="E74" s="15" t="s">
        <v>192</v>
      </c>
      <c r="F74" s="9">
        <v>200</v>
      </c>
      <c r="G74" s="9" t="s">
        <v>15</v>
      </c>
      <c r="H74" s="16" t="str">
        <f>_xlfn.DISPIMG("ID_074A901C53F3429D88387B40C46289CF",1)</f>
        <v>=DISPIMG("ID_074A901C53F3429D88387B40C46289CF",1)</v>
      </c>
      <c r="I74" s="16"/>
      <c r="J74" s="16"/>
    </row>
    <row r="75" customHeight="1" spans="1:10">
      <c r="A75" s="7">
        <v>73</v>
      </c>
      <c r="B75" s="7" t="s">
        <v>193</v>
      </c>
      <c r="C75" s="14" t="s">
        <v>192</v>
      </c>
      <c r="D75" s="14" t="s">
        <v>22</v>
      </c>
      <c r="E75" s="15" t="s">
        <v>192</v>
      </c>
      <c r="F75" s="9">
        <v>200</v>
      </c>
      <c r="G75" s="9" t="s">
        <v>15</v>
      </c>
      <c r="H75" s="16" t="str">
        <f>_xlfn.DISPIMG("ID_25EBAA78E36E477A94F0F3200095CF32",1)</f>
        <v>=DISPIMG("ID_25EBAA78E36E477A94F0F3200095CF32",1)</v>
      </c>
      <c r="I75" s="16"/>
      <c r="J75" s="16"/>
    </row>
    <row r="76" customHeight="1" spans="1:10">
      <c r="A76" s="7">
        <v>74</v>
      </c>
      <c r="B76" s="7" t="s">
        <v>194</v>
      </c>
      <c r="C76" s="7" t="s">
        <v>195</v>
      </c>
      <c r="D76" s="7" t="s">
        <v>196</v>
      </c>
      <c r="E76" s="8" t="s">
        <v>197</v>
      </c>
      <c r="F76" s="9">
        <v>18.1224489795918</v>
      </c>
      <c r="G76" s="9" t="s">
        <v>198</v>
      </c>
      <c r="H76" s="9" t="str">
        <f>_xlfn.DISPIMG("ID_4BD4270EB46C4528B491CDB8FC677A2D",1)</f>
        <v>=DISPIMG("ID_4BD4270EB46C4528B491CDB8FC677A2D",1)</v>
      </c>
      <c r="I76" s="9"/>
      <c r="J76" s="9"/>
    </row>
    <row r="77" customHeight="1" spans="1:10">
      <c r="A77" s="7">
        <v>75</v>
      </c>
      <c r="B77" s="17" t="s">
        <v>199</v>
      </c>
      <c r="C77" s="17" t="s">
        <v>200</v>
      </c>
      <c r="D77" s="17" t="s">
        <v>201</v>
      </c>
      <c r="E77" s="18" t="s">
        <v>202</v>
      </c>
      <c r="F77" s="9">
        <v>79.5918367346939</v>
      </c>
      <c r="G77" s="19" t="s">
        <v>203</v>
      </c>
      <c r="H77" s="17" t="str">
        <f>_xlfn.DISPIMG("ID_0EE0CE159B244B7296426ABE5C1F9782",1)</f>
        <v>=DISPIMG("ID_0EE0CE159B244B7296426ABE5C1F9782",1)</v>
      </c>
      <c r="I77" s="17"/>
      <c r="J77" s="17"/>
    </row>
    <row r="78" customHeight="1" spans="1:10">
      <c r="A78" s="7">
        <v>76</v>
      </c>
      <c r="B78" s="17" t="s">
        <v>204</v>
      </c>
      <c r="C78" s="17" t="s">
        <v>200</v>
      </c>
      <c r="D78" s="17" t="s">
        <v>201</v>
      </c>
      <c r="E78" s="18" t="s">
        <v>205</v>
      </c>
      <c r="F78" s="9">
        <v>91.8367346938776</v>
      </c>
      <c r="G78" s="19" t="s">
        <v>203</v>
      </c>
      <c r="H78" s="17" t="str">
        <f>_xlfn.DISPIMG("ID_4C97DEB08CD140C8BC48912E6B2B78DE",1)</f>
        <v>=DISPIMG("ID_4C97DEB08CD140C8BC48912E6B2B78DE",1)</v>
      </c>
      <c r="I78" s="17"/>
      <c r="J78" s="17"/>
    </row>
    <row r="79" customHeight="1" spans="1:10">
      <c r="A79" s="7">
        <v>77</v>
      </c>
      <c r="B79" s="17" t="s">
        <v>206</v>
      </c>
      <c r="C79" s="17" t="s">
        <v>200</v>
      </c>
      <c r="D79" s="17" t="s">
        <v>207</v>
      </c>
      <c r="E79" s="18" t="s">
        <v>208</v>
      </c>
      <c r="F79" s="9">
        <v>67.3469387755102</v>
      </c>
      <c r="G79" s="19" t="s">
        <v>203</v>
      </c>
      <c r="H79" s="20" t="str">
        <f>_xlfn.DISPIMG("ID_EB33A5F1A46F4E389A52313B736C7070",1)</f>
        <v>=DISPIMG("ID_EB33A5F1A46F4E389A52313B736C7070",1)</v>
      </c>
      <c r="I79" s="20"/>
      <c r="J79" s="20"/>
    </row>
    <row r="80" customHeight="1" spans="1:10">
      <c r="A80" s="7">
        <v>78</v>
      </c>
      <c r="B80" s="21" t="s">
        <v>209</v>
      </c>
      <c r="C80" s="21" t="s">
        <v>210</v>
      </c>
      <c r="D80" s="22" t="s">
        <v>211</v>
      </c>
      <c r="E80" s="23" t="s">
        <v>212</v>
      </c>
      <c r="F80" s="24">
        <v>66.3265306122449</v>
      </c>
      <c r="G80" s="25" t="s">
        <v>213</v>
      </c>
      <c r="H80" s="26" t="str">
        <f>_xlfn.DISPIMG("ID_59F53BDFD40D46D683C5BD26C808F0F3",1)</f>
        <v>=DISPIMG("ID_59F53BDFD40D46D683C5BD26C808F0F3",1)</v>
      </c>
      <c r="I80" s="26"/>
      <c r="J80" s="26"/>
    </row>
    <row r="81" customHeight="1" spans="1:10">
      <c r="A81" s="7">
        <v>79</v>
      </c>
      <c r="B81" s="21" t="s">
        <v>153</v>
      </c>
      <c r="C81" s="21" t="s">
        <v>214</v>
      </c>
      <c r="D81" s="22" t="s">
        <v>215</v>
      </c>
      <c r="E81" s="21" t="s">
        <v>216</v>
      </c>
      <c r="F81" s="24">
        <v>22.9591836734694</v>
      </c>
      <c r="G81" s="25" t="s">
        <v>213</v>
      </c>
      <c r="H81" s="26"/>
      <c r="I81" s="26"/>
      <c r="J81" s="26"/>
    </row>
    <row r="82" customHeight="1" spans="1:10">
      <c r="A82" s="27" t="s">
        <v>217</v>
      </c>
      <c r="B82" s="28"/>
      <c r="C82" s="28"/>
      <c r="D82" s="28"/>
      <c r="E82" s="28"/>
      <c r="F82" s="28"/>
      <c r="G82" s="28"/>
      <c r="H82" s="28"/>
      <c r="I82" s="29"/>
      <c r="J82" s="30"/>
    </row>
  </sheetData>
  <autoFilter xmlns:etc="http://www.wps.cn/officeDocument/2017/etCustomData" ref="A2:J82" etc:filterBottomFollowUsedRange="0">
    <extLst/>
  </autoFilter>
  <mergeCells count="2">
    <mergeCell ref="A1:J1"/>
    <mergeCell ref="A82:J82"/>
  </mergeCells>
  <pageMargins left="0.750694444444444" right="0.750694444444444" top="0.590277777777778" bottom="0.542361111111111" header="0.5" footer="0.5"/>
  <pageSetup paperSize="9" scale="84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布类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肖华香</cp:lastModifiedBy>
  <dcterms:created xsi:type="dcterms:W3CDTF">2022-10-11T02:09:07Z</dcterms:created>
  <dcterms:modified xsi:type="dcterms:W3CDTF">2026-01-19T06:56:05Z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7E3390C1900A40D0AACEC24390E02D72_13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